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Domestic\Greater Than 65 Monitoring\Hails\New Hail Forms\Groundfish\2023\Final\"/>
    </mc:Choice>
  </mc:AlternateContent>
  <xr:revisionPtr revIDLastSave="0" documentId="13_ncr:1_{0EBD93EF-7684-4CCB-B765-821A2E42F62C}" xr6:coauthVersionLast="47" xr6:coauthVersionMax="47" xr10:uidLastSave="{00000000-0000-0000-0000-000000000000}"/>
  <workbookProtection workbookAlgorithmName="SHA-512" workbookHashValue="665jNh0yqJ4TdWBocm9cbnJvlzGhlif8B26DDwRFc9fwc1hk0hhNEbywMs8XQ8s4JgXKf+h9U150I6dB3dZRCw==" workbookSaltValue="Ta8zuNIHIRAp3pirTzA16Q==" workbookSpinCount="100000" lockStructure="1"/>
  <bookViews>
    <workbookView xWindow="-120" yWindow="-120" windowWidth="29040" windowHeight="15840" xr2:uid="{00000000-000D-0000-FFFF-FFFF00000000}"/>
  </bookViews>
  <sheets>
    <sheet name="Daily Hail Groundfish" sheetId="1" r:id="rId1"/>
    <sheet name="Instructions" sheetId="2" r:id="rId2"/>
    <sheet name="Lists for Drop Down" sheetId="3" state="hidden" r:id="rId3"/>
    <sheet name="Hail GF Import" sheetId="4" state="hidden" r:id="rId4"/>
  </sheets>
  <definedNames>
    <definedName name="activity">'Lists for Drop Down'!$I$2:$I$6</definedName>
    <definedName name="bait">'Lists for Drop Down'!$G$2:$G$7</definedName>
    <definedName name="dirGF">'Lists for Drop Down'!$C$2:$C$9</definedName>
    <definedName name="dirspec">'Lists for Drop Down'!$C$2:$C$9</definedName>
    <definedName name="dirsped">'Lists for Drop Down'!$C$2:$C$9</definedName>
    <definedName name="NAFOArea">'Lists for Drop Down'!$K$2:$K$43</definedName>
    <definedName name="OLE_LINK1" localSheetId="0">'Daily Hail Groundfish'!$A$1</definedName>
    <definedName name="portdep">'Lists for Drop Down'!$A$2:$A$55</definedName>
    <definedName name="species">'Lists for Drop Down'!$E$2:$E$52</definedName>
  </definedNames>
  <calcPr calcId="191029"/>
  <customWorkbookViews>
    <customWorkbookView name="Harvey, Kyna - Personal View" guid="{A456A517-723F-4E8E-860B-954B6579B731}"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4" l="1"/>
  <c r="V3" i="4"/>
  <c r="V4" i="4"/>
  <c r="V5" i="4"/>
  <c r="V6" i="4"/>
  <c r="V7" i="4"/>
  <c r="V8" i="4"/>
  <c r="V9" i="4"/>
  <c r="V10" i="4"/>
  <c r="V11" i="4"/>
  <c r="V12" i="4"/>
  <c r="V13" i="4"/>
  <c r="V15" i="4"/>
  <c r="V16" i="4"/>
  <c r="V17" i="4"/>
  <c r="V18" i="4"/>
  <c r="V19" i="4"/>
  <c r="V20" i="4"/>
  <c r="V21" i="4"/>
  <c r="V22" i="4"/>
  <c r="V23" i="4"/>
  <c r="V24" i="4"/>
  <c r="V25" i="4"/>
  <c r="V26" i="4"/>
  <c r="V27" i="4"/>
  <c r="V28" i="4"/>
  <c r="V29" i="4"/>
  <c r="V30" i="4"/>
  <c r="V31" i="4"/>
  <c r="V32" i="4"/>
  <c r="V33" i="4"/>
  <c r="V34" i="4"/>
  <c r="V35" i="4"/>
  <c r="V36" i="4"/>
  <c r="V37" i="4"/>
  <c r="V38" i="4"/>
  <c r="V39" i="4"/>
  <c r="V14" i="4"/>
  <c r="R23" i="4"/>
  <c r="R24" i="4"/>
  <c r="R25" i="4"/>
  <c r="R26" i="4"/>
  <c r="R27" i="4"/>
  <c r="R28" i="4"/>
  <c r="R29" i="4"/>
  <c r="R30" i="4"/>
  <c r="R31" i="4"/>
  <c r="R32" i="4"/>
  <c r="R33" i="4"/>
  <c r="R34" i="4"/>
  <c r="R35" i="4"/>
  <c r="R36" i="4"/>
  <c r="R37" i="4"/>
  <c r="R38" i="4"/>
  <c r="R39" i="4"/>
  <c r="Q3" i="4"/>
  <c r="Q4" i="4"/>
  <c r="Q5" i="4"/>
  <c r="Q6" i="4"/>
  <c r="Q7" i="4"/>
  <c r="Q8" i="4"/>
  <c r="Q9" i="4"/>
  <c r="Q10" i="4"/>
  <c r="Q11" i="4"/>
  <c r="Q12" i="4"/>
  <c r="Q13" i="4"/>
  <c r="Q14" i="4"/>
  <c r="Q15" i="4"/>
  <c r="Q16" i="4"/>
  <c r="Q17" i="4"/>
  <c r="Q18" i="4"/>
  <c r="Q19" i="4"/>
  <c r="Q20" i="4"/>
  <c r="Q21" i="4"/>
  <c r="Q2"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2"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 i="4"/>
  <c r="O23" i="4"/>
  <c r="O24" i="4"/>
  <c r="O25" i="4"/>
  <c r="O26" i="4"/>
  <c r="O27" i="4"/>
  <c r="O28" i="4"/>
  <c r="O29" i="4"/>
  <c r="O30" i="4"/>
  <c r="O31" i="4"/>
  <c r="O32" i="4"/>
  <c r="O33" i="4"/>
  <c r="O34" i="4"/>
  <c r="O35" i="4"/>
  <c r="O36" i="4"/>
  <c r="O37" i="4"/>
  <c r="O38" i="4"/>
  <c r="O39" i="4"/>
  <c r="O22" i="4"/>
  <c r="O3" i="4"/>
  <c r="O4" i="4"/>
  <c r="O5" i="4"/>
  <c r="O6" i="4"/>
  <c r="O7" i="4"/>
  <c r="O8" i="4"/>
  <c r="O9" i="4"/>
  <c r="O10" i="4"/>
  <c r="O11" i="4"/>
  <c r="O12" i="4"/>
  <c r="O13" i="4"/>
  <c r="O14" i="4"/>
  <c r="O15" i="4"/>
  <c r="O16" i="4"/>
  <c r="O17" i="4"/>
  <c r="O18" i="4"/>
  <c r="O19" i="4"/>
  <c r="O20" i="4"/>
  <c r="O21" i="4"/>
  <c r="O2" i="4"/>
  <c r="S3" i="4"/>
  <c r="S4" i="4"/>
  <c r="S5" i="4"/>
  <c r="S6" i="4"/>
  <c r="S7" i="4"/>
  <c r="S8" i="4"/>
  <c r="S9" i="4"/>
  <c r="S10" i="4"/>
  <c r="S11" i="4"/>
  <c r="S12" i="4"/>
  <c r="S13" i="4"/>
  <c r="S14" i="4"/>
  <c r="S15" i="4"/>
  <c r="S16" i="4"/>
  <c r="S17" i="4"/>
  <c r="S18" i="4"/>
  <c r="S19" i="4"/>
  <c r="S20" i="4"/>
  <c r="S21" i="4"/>
  <c r="S2" i="4"/>
  <c r="R22" i="4" l="1"/>
  <c r="P23" i="4"/>
  <c r="P24" i="4"/>
  <c r="P25" i="4"/>
  <c r="P26" i="4"/>
  <c r="P27" i="4"/>
  <c r="P28" i="4"/>
  <c r="P29" i="4"/>
  <c r="P30" i="4"/>
  <c r="P31" i="4"/>
  <c r="P32" i="4"/>
  <c r="P33" i="4"/>
  <c r="P34" i="4"/>
  <c r="P35" i="4"/>
  <c r="P36" i="4"/>
  <c r="P37" i="4"/>
  <c r="P38" i="4"/>
  <c r="P39" i="4"/>
  <c r="P22" i="4"/>
  <c r="P2" i="4"/>
  <c r="P3" i="4"/>
  <c r="P4" i="4"/>
  <c r="P5" i="4"/>
  <c r="P6" i="4"/>
  <c r="P7" i="4"/>
  <c r="P8" i="4"/>
  <c r="P9" i="4"/>
  <c r="P10" i="4"/>
  <c r="P11" i="4"/>
  <c r="P12" i="4"/>
  <c r="P13" i="4"/>
  <c r="P14" i="4"/>
  <c r="P15" i="4"/>
  <c r="P16" i="4"/>
  <c r="P17" i="4"/>
  <c r="P18" i="4"/>
  <c r="P19" i="4"/>
  <c r="P20" i="4"/>
  <c r="P21"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T2" i="4"/>
  <c r="N39" i="4"/>
  <c r="L39" i="4"/>
  <c r="K39" i="4"/>
  <c r="J39" i="4"/>
  <c r="I39" i="4"/>
  <c r="H39" i="4"/>
  <c r="G39" i="4"/>
  <c r="F39" i="4"/>
  <c r="D39" i="4"/>
  <c r="C39" i="4"/>
  <c r="B39" i="4"/>
  <c r="A39" i="4"/>
  <c r="N38" i="4"/>
  <c r="L38" i="4"/>
  <c r="K38" i="4"/>
  <c r="J38" i="4"/>
  <c r="I38" i="4"/>
  <c r="H38" i="4"/>
  <c r="G38" i="4"/>
  <c r="F38" i="4"/>
  <c r="D38" i="4"/>
  <c r="C38" i="4"/>
  <c r="B38" i="4"/>
  <c r="A38" i="4"/>
  <c r="N37" i="4"/>
  <c r="L37" i="4"/>
  <c r="K37" i="4"/>
  <c r="J37" i="4"/>
  <c r="I37" i="4"/>
  <c r="H37" i="4"/>
  <c r="G37" i="4"/>
  <c r="F37" i="4"/>
  <c r="D37" i="4"/>
  <c r="C37" i="4"/>
  <c r="B37" i="4"/>
  <c r="A37" i="4"/>
  <c r="N36" i="4"/>
  <c r="L36" i="4"/>
  <c r="K36" i="4"/>
  <c r="J36" i="4"/>
  <c r="I36" i="4"/>
  <c r="H36" i="4"/>
  <c r="G36" i="4"/>
  <c r="F36" i="4"/>
  <c r="D36" i="4"/>
  <c r="C36" i="4"/>
  <c r="B36" i="4"/>
  <c r="A36" i="4"/>
  <c r="N35" i="4"/>
  <c r="L35" i="4"/>
  <c r="K35" i="4"/>
  <c r="J35" i="4"/>
  <c r="I35" i="4"/>
  <c r="H35" i="4"/>
  <c r="G35" i="4"/>
  <c r="F35" i="4"/>
  <c r="D35" i="4"/>
  <c r="C35" i="4"/>
  <c r="B35" i="4"/>
  <c r="A35" i="4"/>
  <c r="N34" i="4"/>
  <c r="L34" i="4"/>
  <c r="K34" i="4"/>
  <c r="J34" i="4"/>
  <c r="I34" i="4"/>
  <c r="H34" i="4"/>
  <c r="G34" i="4"/>
  <c r="F34" i="4"/>
  <c r="D34" i="4"/>
  <c r="C34" i="4"/>
  <c r="B34" i="4"/>
  <c r="A34" i="4"/>
  <c r="N33" i="4"/>
  <c r="L33" i="4"/>
  <c r="K33" i="4"/>
  <c r="J33" i="4"/>
  <c r="I33" i="4"/>
  <c r="H33" i="4"/>
  <c r="G33" i="4"/>
  <c r="F33" i="4"/>
  <c r="D33" i="4"/>
  <c r="C33" i="4"/>
  <c r="B33" i="4"/>
  <c r="A33" i="4"/>
  <c r="N32" i="4"/>
  <c r="L32" i="4"/>
  <c r="K32" i="4"/>
  <c r="J32" i="4"/>
  <c r="I32" i="4"/>
  <c r="H32" i="4"/>
  <c r="G32" i="4"/>
  <c r="F32" i="4"/>
  <c r="D32" i="4"/>
  <c r="C32" i="4"/>
  <c r="B32" i="4"/>
  <c r="A32" i="4"/>
  <c r="N31" i="4"/>
  <c r="L31" i="4"/>
  <c r="K31" i="4"/>
  <c r="J31" i="4"/>
  <c r="I31" i="4"/>
  <c r="H31" i="4"/>
  <c r="G31" i="4"/>
  <c r="F31" i="4"/>
  <c r="D31" i="4"/>
  <c r="C31" i="4"/>
  <c r="B31" i="4"/>
  <c r="A31" i="4"/>
  <c r="N30" i="4"/>
  <c r="L30" i="4"/>
  <c r="K30" i="4"/>
  <c r="J30" i="4"/>
  <c r="I30" i="4"/>
  <c r="H30" i="4"/>
  <c r="G30" i="4"/>
  <c r="F30" i="4"/>
  <c r="D30" i="4"/>
  <c r="C30" i="4"/>
  <c r="B30" i="4"/>
  <c r="A30" i="4"/>
  <c r="N29" i="4"/>
  <c r="L29" i="4"/>
  <c r="K29" i="4"/>
  <c r="J29" i="4"/>
  <c r="I29" i="4"/>
  <c r="H29" i="4"/>
  <c r="G29" i="4"/>
  <c r="F29" i="4"/>
  <c r="D29" i="4"/>
  <c r="C29" i="4"/>
  <c r="B29" i="4"/>
  <c r="A29" i="4"/>
  <c r="N28" i="4"/>
  <c r="L28" i="4"/>
  <c r="K28" i="4"/>
  <c r="J28" i="4"/>
  <c r="I28" i="4"/>
  <c r="H28" i="4"/>
  <c r="G28" i="4"/>
  <c r="F28" i="4"/>
  <c r="D28" i="4"/>
  <c r="C28" i="4"/>
  <c r="B28" i="4"/>
  <c r="A28" i="4"/>
  <c r="N27" i="4"/>
  <c r="L27" i="4"/>
  <c r="K27" i="4"/>
  <c r="J27" i="4"/>
  <c r="I27" i="4"/>
  <c r="H27" i="4"/>
  <c r="G27" i="4"/>
  <c r="F27" i="4"/>
  <c r="D27" i="4"/>
  <c r="C27" i="4"/>
  <c r="B27" i="4"/>
  <c r="A27" i="4"/>
  <c r="N26" i="4"/>
  <c r="L26" i="4"/>
  <c r="K26" i="4"/>
  <c r="J26" i="4"/>
  <c r="I26" i="4"/>
  <c r="H26" i="4"/>
  <c r="G26" i="4"/>
  <c r="F26" i="4"/>
  <c r="D26" i="4"/>
  <c r="C26" i="4"/>
  <c r="B26" i="4"/>
  <c r="A26" i="4"/>
  <c r="N25" i="4"/>
  <c r="L25" i="4"/>
  <c r="K25" i="4"/>
  <c r="J25" i="4"/>
  <c r="I25" i="4"/>
  <c r="H25" i="4"/>
  <c r="G25" i="4"/>
  <c r="F25" i="4"/>
  <c r="D25" i="4"/>
  <c r="C25" i="4"/>
  <c r="B25" i="4"/>
  <c r="A25" i="4"/>
  <c r="N24" i="4"/>
  <c r="L24" i="4"/>
  <c r="K24" i="4"/>
  <c r="J24" i="4"/>
  <c r="I24" i="4"/>
  <c r="H24" i="4"/>
  <c r="G24" i="4"/>
  <c r="F24" i="4"/>
  <c r="D24" i="4"/>
  <c r="C24" i="4"/>
  <c r="B24" i="4"/>
  <c r="A24" i="4"/>
  <c r="N23" i="4"/>
  <c r="L23" i="4"/>
  <c r="K23" i="4"/>
  <c r="J23" i="4"/>
  <c r="I23" i="4"/>
  <c r="H23" i="4"/>
  <c r="G23" i="4"/>
  <c r="F23" i="4"/>
  <c r="D23" i="4"/>
  <c r="C23" i="4"/>
  <c r="B23" i="4"/>
  <c r="A23" i="4"/>
  <c r="N22" i="4"/>
  <c r="L22" i="4"/>
  <c r="K22" i="4"/>
  <c r="J22" i="4"/>
  <c r="I22" i="4"/>
  <c r="H22" i="4"/>
  <c r="G22" i="4"/>
  <c r="F22" i="4"/>
  <c r="D22" i="4"/>
  <c r="C22" i="4"/>
  <c r="B22" i="4"/>
  <c r="A22" i="4"/>
  <c r="N21" i="4"/>
  <c r="L21" i="4"/>
  <c r="K21" i="4"/>
  <c r="J21" i="4"/>
  <c r="I21" i="4"/>
  <c r="H21" i="4"/>
  <c r="G21" i="4"/>
  <c r="F21" i="4"/>
  <c r="D21" i="4"/>
  <c r="C21" i="4"/>
  <c r="B21" i="4"/>
  <c r="A21" i="4"/>
  <c r="N20" i="4"/>
  <c r="L20" i="4"/>
  <c r="K20" i="4"/>
  <c r="J20" i="4"/>
  <c r="I20" i="4"/>
  <c r="H20" i="4"/>
  <c r="G20" i="4"/>
  <c r="F20" i="4"/>
  <c r="D20" i="4"/>
  <c r="C20" i="4"/>
  <c r="B20" i="4"/>
  <c r="A20" i="4"/>
  <c r="N19" i="4"/>
  <c r="L19" i="4"/>
  <c r="K19" i="4"/>
  <c r="J19" i="4"/>
  <c r="I19" i="4"/>
  <c r="H19" i="4"/>
  <c r="G19" i="4"/>
  <c r="F19" i="4"/>
  <c r="D19" i="4"/>
  <c r="C19" i="4"/>
  <c r="B19" i="4"/>
  <c r="A19" i="4"/>
  <c r="N18" i="4"/>
  <c r="L18" i="4"/>
  <c r="K18" i="4"/>
  <c r="J18" i="4"/>
  <c r="I18" i="4"/>
  <c r="H18" i="4"/>
  <c r="G18" i="4"/>
  <c r="F18" i="4"/>
  <c r="D18" i="4"/>
  <c r="C18" i="4"/>
  <c r="B18" i="4"/>
  <c r="A18" i="4"/>
  <c r="N17" i="4"/>
  <c r="L17" i="4"/>
  <c r="K17" i="4"/>
  <c r="J17" i="4"/>
  <c r="I17" i="4"/>
  <c r="H17" i="4"/>
  <c r="G17" i="4"/>
  <c r="F17" i="4"/>
  <c r="D17" i="4"/>
  <c r="C17" i="4"/>
  <c r="B17" i="4"/>
  <c r="A17" i="4"/>
  <c r="N16" i="4"/>
  <c r="L16" i="4"/>
  <c r="K16" i="4"/>
  <c r="J16" i="4"/>
  <c r="I16" i="4"/>
  <c r="H16" i="4"/>
  <c r="G16" i="4"/>
  <c r="F16" i="4"/>
  <c r="D16" i="4"/>
  <c r="C16" i="4"/>
  <c r="B16" i="4"/>
  <c r="A16" i="4"/>
  <c r="N15" i="4"/>
  <c r="L15" i="4"/>
  <c r="K15" i="4"/>
  <c r="J15" i="4"/>
  <c r="I15" i="4"/>
  <c r="H15" i="4"/>
  <c r="G15" i="4"/>
  <c r="F15" i="4"/>
  <c r="D15" i="4"/>
  <c r="C15" i="4"/>
  <c r="B15" i="4"/>
  <c r="A15" i="4"/>
  <c r="N14" i="4"/>
  <c r="L14" i="4"/>
  <c r="K14" i="4"/>
  <c r="J14" i="4"/>
  <c r="I14" i="4"/>
  <c r="H14" i="4"/>
  <c r="G14" i="4"/>
  <c r="F14" i="4"/>
  <c r="D14" i="4"/>
  <c r="C14" i="4"/>
  <c r="B14" i="4"/>
  <c r="A14" i="4"/>
  <c r="N13" i="4"/>
  <c r="L13" i="4"/>
  <c r="K13" i="4"/>
  <c r="J13" i="4"/>
  <c r="I13" i="4"/>
  <c r="H13" i="4"/>
  <c r="G13" i="4"/>
  <c r="F13" i="4"/>
  <c r="D13" i="4"/>
  <c r="C13" i="4"/>
  <c r="B13" i="4"/>
  <c r="A13" i="4"/>
  <c r="N12" i="4"/>
  <c r="L12" i="4"/>
  <c r="K12" i="4"/>
  <c r="J12" i="4"/>
  <c r="I12" i="4"/>
  <c r="H12" i="4"/>
  <c r="G12" i="4"/>
  <c r="F12" i="4"/>
  <c r="D12" i="4"/>
  <c r="C12" i="4"/>
  <c r="B12" i="4"/>
  <c r="A12" i="4"/>
  <c r="N11" i="4"/>
  <c r="L11" i="4"/>
  <c r="K11" i="4"/>
  <c r="J11" i="4"/>
  <c r="I11" i="4"/>
  <c r="H11" i="4"/>
  <c r="G11" i="4"/>
  <c r="F11" i="4"/>
  <c r="D11" i="4"/>
  <c r="C11" i="4"/>
  <c r="B11" i="4"/>
  <c r="A11" i="4"/>
  <c r="N10" i="4"/>
  <c r="L10" i="4"/>
  <c r="K10" i="4"/>
  <c r="J10" i="4"/>
  <c r="I10" i="4"/>
  <c r="H10" i="4"/>
  <c r="G10" i="4"/>
  <c r="F10" i="4"/>
  <c r="D10" i="4"/>
  <c r="C10" i="4"/>
  <c r="B10" i="4"/>
  <c r="A10" i="4"/>
  <c r="N9" i="4"/>
  <c r="L9" i="4"/>
  <c r="K9" i="4"/>
  <c r="J9" i="4"/>
  <c r="I9" i="4"/>
  <c r="H9" i="4"/>
  <c r="G9" i="4"/>
  <c r="F9" i="4"/>
  <c r="D9" i="4"/>
  <c r="C9" i="4"/>
  <c r="B9" i="4"/>
  <c r="A9" i="4"/>
  <c r="N8" i="4"/>
  <c r="L8" i="4"/>
  <c r="K8" i="4"/>
  <c r="J8" i="4"/>
  <c r="I8" i="4"/>
  <c r="H8" i="4"/>
  <c r="G8" i="4"/>
  <c r="F8" i="4"/>
  <c r="D8" i="4"/>
  <c r="C8" i="4"/>
  <c r="B8" i="4"/>
  <c r="A8" i="4"/>
  <c r="N7" i="4"/>
  <c r="L7" i="4"/>
  <c r="K7" i="4"/>
  <c r="J7" i="4"/>
  <c r="I7" i="4"/>
  <c r="H7" i="4"/>
  <c r="G7" i="4"/>
  <c r="F7" i="4"/>
  <c r="D7" i="4"/>
  <c r="C7" i="4"/>
  <c r="B7" i="4"/>
  <c r="A7" i="4"/>
  <c r="N6" i="4"/>
  <c r="L6" i="4"/>
  <c r="K6" i="4"/>
  <c r="J6" i="4"/>
  <c r="I6" i="4"/>
  <c r="H6" i="4"/>
  <c r="G6" i="4"/>
  <c r="F6" i="4"/>
  <c r="D6" i="4"/>
  <c r="C6" i="4"/>
  <c r="B6" i="4"/>
  <c r="A6" i="4"/>
  <c r="N5" i="4"/>
  <c r="L5" i="4"/>
  <c r="K5" i="4"/>
  <c r="J5" i="4"/>
  <c r="I5" i="4"/>
  <c r="H5" i="4"/>
  <c r="G5" i="4"/>
  <c r="F5" i="4"/>
  <c r="D5" i="4"/>
  <c r="C5" i="4"/>
  <c r="B5" i="4"/>
  <c r="A5" i="4"/>
  <c r="N4" i="4"/>
  <c r="L4" i="4"/>
  <c r="K4" i="4"/>
  <c r="J4" i="4"/>
  <c r="I4" i="4"/>
  <c r="H4" i="4"/>
  <c r="G4" i="4"/>
  <c r="F4" i="4"/>
  <c r="D4" i="4"/>
  <c r="C4" i="4"/>
  <c r="B4" i="4"/>
  <c r="A4" i="4"/>
  <c r="N3" i="4"/>
  <c r="L3" i="4"/>
  <c r="K3" i="4"/>
  <c r="J3" i="4"/>
  <c r="I3" i="4"/>
  <c r="H3" i="4"/>
  <c r="G3" i="4"/>
  <c r="F3" i="4"/>
  <c r="D3" i="4"/>
  <c r="C3" i="4"/>
  <c r="B3" i="4"/>
  <c r="A3" i="4"/>
  <c r="N2" i="4"/>
  <c r="L2" i="4"/>
  <c r="K2" i="4"/>
  <c r="J2" i="4"/>
  <c r="I2" i="4"/>
  <c r="H2" i="4"/>
  <c r="G2" i="4"/>
  <c r="F2" i="4"/>
  <c r="D2" i="4"/>
  <c r="C2" i="4"/>
  <c r="B2" i="4"/>
  <c r="A2" i="4"/>
</calcChain>
</file>

<file path=xl/sharedStrings.xml><?xml version="1.0" encoding="utf-8"?>
<sst xmlns="http://schemas.openxmlformats.org/spreadsheetml/2006/main" count="430" uniqueCount="378">
  <si>
    <t>SCHEDULE II</t>
  </si>
  <si>
    <t>DFO APPROVED FORMAT</t>
  </si>
  <si>
    <t xml:space="preserve">(for providing Daily Hail Report as required under this licence) </t>
  </si>
  <si>
    <t>Daily Hail Report – Groundfish</t>
  </si>
  <si>
    <t>Groundfish licence number</t>
  </si>
  <si>
    <t>Vessel name</t>
  </si>
  <si>
    <t>VRN</t>
  </si>
  <si>
    <t>Licence holder</t>
  </si>
  <si>
    <t>FIN</t>
  </si>
  <si>
    <t>Name of master</t>
  </si>
  <si>
    <t>Port of departure</t>
  </si>
  <si>
    <t xml:space="preserve">Observer ID number </t>
  </si>
  <si>
    <t>PART II / HAIL DETAIL</t>
  </si>
  <si>
    <t>Activity at time of hailing</t>
  </si>
  <si>
    <t>Latitude</t>
  </si>
  <si>
    <t>Fleet type</t>
  </si>
  <si>
    <t>Longitude</t>
  </si>
  <si>
    <t>NAFO Area at time of hailing</t>
  </si>
  <si>
    <t>PART III / CATCH DETAIL</t>
  </si>
  <si>
    <t>Directed species</t>
  </si>
  <si>
    <t>Stock fished</t>
  </si>
  <si>
    <t>Gear type</t>
  </si>
  <si>
    <t>Species name</t>
  </si>
  <si>
    <t>(including incidental catch)</t>
  </si>
  <si>
    <t>NAFO area fished for this catch</t>
  </si>
  <si>
    <t>PART III / CATCH DETAIL CONTINUTED</t>
  </si>
  <si>
    <t>Discarded species name</t>
  </si>
  <si>
    <t>Discarded amount for this date (kg)</t>
  </si>
  <si>
    <t>Total amount discarded for this trip to date (kg)</t>
  </si>
  <si>
    <t>Species of bait used on this date</t>
  </si>
  <si>
    <t>Amount of bait used on this date (kg)</t>
  </si>
  <si>
    <t>Total quantity of bait used for this trip to date (kg)</t>
  </si>
  <si>
    <t>PART IV / LANDING DETAIL</t>
  </si>
  <si>
    <t>Estimated Landing Time (UTC)</t>
  </si>
  <si>
    <t>Comments</t>
  </si>
  <si>
    <t>PART V / SENDER INFORMATION</t>
  </si>
  <si>
    <t>Telephone number</t>
  </si>
  <si>
    <t>PART VI / INSTRUCTIONS FOR REPORTING DAILY HAIL REPORT</t>
  </si>
  <si>
    <t>Observer Company</t>
  </si>
  <si>
    <t>Observer name</t>
  </si>
  <si>
    <t>At-Sea Observer onboard</t>
  </si>
  <si>
    <t>Time of Hail (UTC)</t>
  </si>
  <si>
    <t>Gulf Region: xglfquotacon@dfo-mpo.gc.ca</t>
  </si>
  <si>
    <t>Other Port</t>
  </si>
  <si>
    <t>Species</t>
  </si>
  <si>
    <t>Port Name</t>
  </si>
  <si>
    <t>Format</t>
  </si>
  <si>
    <t>VesselName</t>
  </si>
  <si>
    <t>LicenceHolder</t>
  </si>
  <si>
    <t>Master</t>
  </si>
  <si>
    <t>ObserverCompany</t>
  </si>
  <si>
    <t>DateDeparture</t>
  </si>
  <si>
    <t>LicenceNumber</t>
  </si>
  <si>
    <t>ObserverName</t>
  </si>
  <si>
    <t>DirectedSpecies</t>
  </si>
  <si>
    <t>GearType</t>
  </si>
  <si>
    <t>RetainedCatch</t>
  </si>
  <si>
    <t>DiscardedCatch</t>
  </si>
  <si>
    <t>DateEstLanding</t>
  </si>
  <si>
    <t>PortLanding</t>
  </si>
  <si>
    <t>Vessel position at time of hailing</t>
  </si>
  <si>
    <t>Argentia, NL</t>
  </si>
  <si>
    <t>Arichat, NS</t>
  </si>
  <si>
    <t>Arnold's Cove, NL</t>
  </si>
  <si>
    <t>Bay de Verde, NL</t>
  </si>
  <si>
    <t>Bay Roberts, NL</t>
  </si>
  <si>
    <t>Bonavista, NL</t>
  </si>
  <si>
    <t>Canso, NS</t>
  </si>
  <si>
    <t>Carmanville, NL</t>
  </si>
  <si>
    <t>Cartwright, NL</t>
  </si>
  <si>
    <t>Catalina, NL</t>
  </si>
  <si>
    <t>Charlottetown, NL</t>
  </si>
  <si>
    <t>Churchover, NS</t>
  </si>
  <si>
    <t>Comfort Cove, NL</t>
  </si>
  <si>
    <t>Corner Brook, NL</t>
  </si>
  <si>
    <t>Country Harbour, NS</t>
  </si>
  <si>
    <t>Dover, NL</t>
  </si>
  <si>
    <t>Fermeuse, NL</t>
  </si>
  <si>
    <t>Fogo, NL</t>
  </si>
  <si>
    <t>Fortune, NL</t>
  </si>
  <si>
    <t>Glace Bay, NS</t>
  </si>
  <si>
    <t>Griquet, NL</t>
  </si>
  <si>
    <t>Halifax/Dartmouth, NS</t>
  </si>
  <si>
    <t>Harbour Grace, NL</t>
  </si>
  <si>
    <t>La Scie, NL</t>
  </si>
  <si>
    <t>L'anse au Loop, NL</t>
  </si>
  <si>
    <t>Long Pond, NL</t>
  </si>
  <si>
    <t>Louisbourg, NS</t>
  </si>
  <si>
    <t>Makkovik, NL</t>
  </si>
  <si>
    <t>Marystown, NL</t>
  </si>
  <si>
    <t>Nain, NL</t>
  </si>
  <si>
    <t>North Sydney, NS</t>
  </si>
  <si>
    <t>Nuuk, GL</t>
  </si>
  <si>
    <t>O'Donnells, NL</t>
  </si>
  <si>
    <t>Port aux Basque, NL</t>
  </si>
  <si>
    <t>Quirpon, NL</t>
  </si>
  <si>
    <t>Riverport, NS</t>
  </si>
  <si>
    <t>Sambro, NS</t>
  </si>
  <si>
    <t>Shelburne, NS</t>
  </si>
  <si>
    <t>Sisimiut, GL</t>
  </si>
  <si>
    <t>South Dildo, NL</t>
  </si>
  <si>
    <t>St. Anthony, NL</t>
  </si>
  <si>
    <t>St. John's, NL</t>
  </si>
  <si>
    <t>St. Lawrence, NL</t>
  </si>
  <si>
    <t>St. Lunaire, NL</t>
  </si>
  <si>
    <t>Trapassey, NL</t>
  </si>
  <si>
    <t>Triton, NL</t>
  </si>
  <si>
    <t>Twillingate, NL</t>
  </si>
  <si>
    <t>Yarmouth, NS</t>
  </si>
  <si>
    <t>Directed GF</t>
  </si>
  <si>
    <t>Cod - Atlantic</t>
  </si>
  <si>
    <t>Flounder - Yellowtail</t>
  </si>
  <si>
    <t>Greenland Halibut (Turbot)</t>
  </si>
  <si>
    <t>Greysole (Witch)</t>
  </si>
  <si>
    <t>Halibut - Atlantic</t>
  </si>
  <si>
    <t>Redfish (Perch)</t>
  </si>
  <si>
    <t>Exploratory Hake - Silver</t>
  </si>
  <si>
    <t>Groundfish List</t>
  </si>
  <si>
    <t>American Plaice</t>
  </si>
  <si>
    <t>Argentine</t>
  </si>
  <si>
    <t>Capelin</t>
  </si>
  <si>
    <t>Cod - Arctic</t>
  </si>
  <si>
    <t>Crab - Porcupine</t>
  </si>
  <si>
    <t>Crab - Queen/Snow</t>
  </si>
  <si>
    <t>Crab - Spider/Toad</t>
  </si>
  <si>
    <t>Crab - Spiny</t>
  </si>
  <si>
    <t>Cusk</t>
  </si>
  <si>
    <t>Dogfish</t>
  </si>
  <si>
    <t>Flounder - Summer</t>
  </si>
  <si>
    <t>Flounder - Unspecified</t>
  </si>
  <si>
    <t>Flounder - Winter</t>
  </si>
  <si>
    <t>Grenadier - Rough-head</t>
  </si>
  <si>
    <t>Grenadier - Round-nose</t>
  </si>
  <si>
    <t>Haddock</t>
  </si>
  <si>
    <t>Hagfish/Slime Eel</t>
  </si>
  <si>
    <t>Hake - Silver</t>
  </si>
  <si>
    <t>Hake - White</t>
  </si>
  <si>
    <t>Herring</t>
  </si>
  <si>
    <t>Lumpfish</t>
  </si>
  <si>
    <t>Monkfish (American Angler)</t>
  </si>
  <si>
    <t>Pollock</t>
  </si>
  <si>
    <t>Redfish - Golden</t>
  </si>
  <si>
    <t>Sculpin</t>
  </si>
  <si>
    <t>Sea Cucumber</t>
  </si>
  <si>
    <t>Sea Raven</t>
  </si>
  <si>
    <t>Shark - Blue</t>
  </si>
  <si>
    <t>Shark - Greenland</t>
  </si>
  <si>
    <t>Shark - Mako</t>
  </si>
  <si>
    <t>Shark - Porbeagle</t>
  </si>
  <si>
    <t>Shark - Unspecified</t>
  </si>
  <si>
    <t>Shrimp - Borealis</t>
  </si>
  <si>
    <t>Shrimp - Montagui</t>
  </si>
  <si>
    <t>Shrimp - Pink Glass</t>
  </si>
  <si>
    <t>Skate</t>
  </si>
  <si>
    <t>Skate - Barndoor</t>
  </si>
  <si>
    <t>Skate - Winter</t>
  </si>
  <si>
    <t>Squid - Illex</t>
  </si>
  <si>
    <t>Wolffish - Spotted</t>
  </si>
  <si>
    <t>Bait</t>
  </si>
  <si>
    <t>Mackerel</t>
  </si>
  <si>
    <t>Squid</t>
  </si>
  <si>
    <t>Instructions</t>
  </si>
  <si>
    <t xml:space="preserve">Below are instructions for the data entry for each field. </t>
  </si>
  <si>
    <t xml:space="preserve">Part I - Basic Information </t>
  </si>
  <si>
    <t>Cell reference</t>
  </si>
  <si>
    <t>B11</t>
  </si>
  <si>
    <t>E11</t>
  </si>
  <si>
    <t>B13</t>
  </si>
  <si>
    <t>E13</t>
  </si>
  <si>
    <t>B14</t>
  </si>
  <si>
    <t>E14</t>
  </si>
  <si>
    <t>B15</t>
  </si>
  <si>
    <t>D15</t>
  </si>
  <si>
    <t>F15</t>
  </si>
  <si>
    <t>***Other Port</t>
  </si>
  <si>
    <t>F17</t>
  </si>
  <si>
    <t>B17</t>
  </si>
  <si>
    <t xml:space="preserve">The name of the observer for this trip.  </t>
  </si>
  <si>
    <t>B18</t>
  </si>
  <si>
    <t xml:space="preserve">The ID of the observer for this trip.  </t>
  </si>
  <si>
    <t>D17</t>
  </si>
  <si>
    <t>D18</t>
  </si>
  <si>
    <t>Part II - Hail Detail</t>
  </si>
  <si>
    <t>B21</t>
  </si>
  <si>
    <t>E21</t>
  </si>
  <si>
    <t>B24</t>
  </si>
  <si>
    <t>B25</t>
  </si>
  <si>
    <t>B26</t>
  </si>
  <si>
    <t>B27</t>
  </si>
  <si>
    <t>E25</t>
  </si>
  <si>
    <t>Part III - Catch Detail</t>
  </si>
  <si>
    <t>Catch</t>
  </si>
  <si>
    <t>B30</t>
  </si>
  <si>
    <t>E30</t>
  </si>
  <si>
    <t>B33</t>
  </si>
  <si>
    <t>B34</t>
  </si>
  <si>
    <t>B35</t>
  </si>
  <si>
    <t>Stock Fished</t>
  </si>
  <si>
    <t>E32</t>
  </si>
  <si>
    <t>Gear Type</t>
  </si>
  <si>
    <t>E34</t>
  </si>
  <si>
    <t>A38 - A57</t>
  </si>
  <si>
    <t>NAFO Area fished for this catch</t>
  </si>
  <si>
    <t>C38 - C57</t>
  </si>
  <si>
    <t>D38 - D57</t>
  </si>
  <si>
    <t>E38 - E57</t>
  </si>
  <si>
    <t>Discards</t>
  </si>
  <si>
    <t>Discard species name</t>
  </si>
  <si>
    <t>Discarded amount for this date (kg round weight)</t>
  </si>
  <si>
    <t>Total amount discarded this trip (kg round weight)</t>
  </si>
  <si>
    <t>The amount in kg of the species used for bait on this catch date.  If applicable</t>
  </si>
  <si>
    <t>The amount in kg of the species used for bait for the trip to date.   If applicable</t>
  </si>
  <si>
    <t>Part IV - Landing Detail</t>
  </si>
  <si>
    <t>Estimated Date</t>
  </si>
  <si>
    <t>Estimated Landing Time</t>
  </si>
  <si>
    <t>Enter the estimated landing time.  This must be in UTC.</t>
  </si>
  <si>
    <t>Part V - Sender's Information</t>
  </si>
  <si>
    <t>Type in the name of the sender of the hail submission</t>
  </si>
  <si>
    <t>Enter the number where the sender can be reached</t>
  </si>
  <si>
    <t>Select the arrow and a dropdown menu will appear.  Select the appropriate information from the list and it will appear in the field.</t>
  </si>
  <si>
    <r>
      <t xml:space="preserve">Report date
</t>
    </r>
    <r>
      <rPr>
        <b/>
        <sz val="10"/>
        <color theme="1"/>
        <rFont val="Calibri"/>
        <family val="2"/>
        <scheme val="minor"/>
      </rPr>
      <t>MM/DD/YYYY</t>
    </r>
    <r>
      <rPr>
        <b/>
        <sz val="12"/>
        <color theme="1"/>
        <rFont val="Calibri"/>
        <family val="2"/>
        <scheme val="minor"/>
      </rPr>
      <t xml:space="preserve">
</t>
    </r>
  </si>
  <si>
    <r>
      <t xml:space="preserve">Date of departure
</t>
    </r>
    <r>
      <rPr>
        <b/>
        <sz val="10"/>
        <color theme="1"/>
        <rFont val="Calibri"/>
        <family val="2"/>
        <scheme val="minor"/>
      </rPr>
      <t>MM/DD/YYYY</t>
    </r>
    <r>
      <rPr>
        <b/>
        <sz val="12"/>
        <color theme="1"/>
        <rFont val="Calibri"/>
        <family val="2"/>
        <scheme val="minor"/>
      </rPr>
      <t xml:space="preserve">
</t>
    </r>
  </si>
  <si>
    <r>
      <t xml:space="preserve">Estimated date
</t>
    </r>
    <r>
      <rPr>
        <b/>
        <sz val="10"/>
        <color theme="1"/>
        <rFont val="Calibri"/>
        <family val="2"/>
        <scheme val="minor"/>
      </rPr>
      <t>MM/DD/YYYY</t>
    </r>
    <r>
      <rPr>
        <b/>
        <sz val="12"/>
        <color theme="1"/>
        <rFont val="Calibri"/>
        <family val="2"/>
        <scheme val="minor"/>
      </rPr>
      <t xml:space="preserve">
</t>
    </r>
  </si>
  <si>
    <t>Wolffish – Northern</t>
  </si>
  <si>
    <t>PROTECTED ONCE COMPLETED</t>
  </si>
  <si>
    <t>When a field has a dropdown menu, select the field and an arrow will become visible.</t>
  </si>
  <si>
    <r>
      <t xml:space="preserve">1. Except when fishing in waters of NAFO sub-divisions 4VWX and 5 during a single trip, the licence holder or vessel operator must report information while at sea to the DFO Region of licence issuance, through hails using information required in the DFO APPROVED FORMAT available at the following link: </t>
    </r>
    <r>
      <rPr>
        <u/>
        <sz val="12"/>
        <color rgb="FF0070C0"/>
        <rFont val="Calibri"/>
        <family val="2"/>
        <scheme val="minor"/>
      </rPr>
      <t>www.dfo-mpo.gc.ca/reporting</t>
    </r>
    <r>
      <rPr>
        <sz val="12"/>
        <color theme="1"/>
        <rFont val="Calibri"/>
        <family val="2"/>
        <scheme val="minor"/>
      </rPr>
      <t>, or attached in Schedule II, on a daily basis no later than noon (12:00 hours local time) by email at:</t>
    </r>
  </si>
  <si>
    <t xml:space="preserve">The licence number used during the fishing period. </t>
  </si>
  <si>
    <t xml:space="preserve">The name of the vessel that is conducting fishing activities. </t>
  </si>
  <si>
    <t>The registration number of the vessel conducting fishing activities.</t>
  </si>
  <si>
    <t xml:space="preserve">The FIN as noted on fishing licence. </t>
  </si>
  <si>
    <t>The name of the fishing master operating the vessel conducting fishing activities.</t>
  </si>
  <si>
    <r>
      <t xml:space="preserve">Time of Hail.  This </t>
    </r>
    <r>
      <rPr>
        <b/>
        <u/>
        <sz val="11"/>
        <color theme="1"/>
        <rFont val="Calibri"/>
        <family val="2"/>
        <scheme val="minor"/>
      </rPr>
      <t>must</t>
    </r>
    <r>
      <rPr>
        <sz val="11"/>
        <color theme="1"/>
        <rFont val="Calibri"/>
        <family val="2"/>
        <scheme val="minor"/>
      </rPr>
      <t xml:space="preserve"> be in UTC. </t>
    </r>
  </si>
  <si>
    <t xml:space="preserve">Select activity at the time of the hail from the dropdown menu. </t>
  </si>
  <si>
    <t xml:space="preserve">Select the position format from the dropdown menu. </t>
  </si>
  <si>
    <t xml:space="preserve">Select the fleet type of the vessel that is conducting fishing activities from the dropdown list. </t>
  </si>
  <si>
    <t>Report Date</t>
  </si>
  <si>
    <t>Vessel Registration Number (VRN)</t>
  </si>
  <si>
    <t xml:space="preserve">Licence Holder </t>
  </si>
  <si>
    <t>Fisher Identification Number (FIN)</t>
  </si>
  <si>
    <t>Name of Master</t>
  </si>
  <si>
    <t>Date of Departure</t>
  </si>
  <si>
    <t>Port of Departure</t>
  </si>
  <si>
    <t>Observer Name</t>
  </si>
  <si>
    <t>Observer ID Number</t>
  </si>
  <si>
    <t>NAFO Area at time of the hail</t>
  </si>
  <si>
    <t>Fleet Type</t>
  </si>
  <si>
    <t>Directed Species</t>
  </si>
  <si>
    <t xml:space="preserve">Select the stock fished from the dropdown menu. </t>
  </si>
  <si>
    <t>Select the gear type used for the catch day from the dropdown menu.</t>
  </si>
  <si>
    <t xml:space="preserve">Select  the species caught for the catch date from the dropdown menu.    </t>
  </si>
  <si>
    <t>Vessel position at time of catch</t>
  </si>
  <si>
    <t xml:space="preserve">Select the NAFO division that species was caught in from the drop down menu.  </t>
  </si>
  <si>
    <t xml:space="preserve">Select the NAFO division that species was caught in from the dropdown menu. </t>
  </si>
  <si>
    <t>The latitude at the beginning of the first tow/set, for area and catch being reported.</t>
  </si>
  <si>
    <t>The longitude at the beginning of the first tow/set, for area and catch being reported.</t>
  </si>
  <si>
    <t xml:space="preserve">Enter the date where the vessel that conducted fishing activities departed using the format MM/DD/YYYY. </t>
  </si>
  <si>
    <t xml:space="preserve">The latitude at time of the hail in the format selected. </t>
  </si>
  <si>
    <t xml:space="preserve">The longitude at time of the hail in the format selected. </t>
  </si>
  <si>
    <t xml:space="preserve">The name of the fisher or company to which the licence is issued. </t>
  </si>
  <si>
    <r>
      <t xml:space="preserve">This field is filled in when the port of departure used is </t>
    </r>
    <r>
      <rPr>
        <b/>
        <sz val="11"/>
        <rFont val="Calibri"/>
        <family val="2"/>
        <scheme val="minor"/>
      </rPr>
      <t>NOT</t>
    </r>
    <r>
      <rPr>
        <sz val="11"/>
        <rFont val="Calibri"/>
        <family val="2"/>
        <scheme val="minor"/>
      </rPr>
      <t xml:space="preserve"> in the port dropdown menu</t>
    </r>
  </si>
  <si>
    <t xml:space="preserve">Select the name of the observer company for this trip from the dropdown menu.  </t>
  </si>
  <si>
    <r>
      <t xml:space="preserve">This field is filled in when the port of landing used is </t>
    </r>
    <r>
      <rPr>
        <b/>
        <sz val="11"/>
        <rFont val="Calibri"/>
        <family val="2"/>
        <scheme val="minor"/>
      </rPr>
      <t>NOT</t>
    </r>
    <r>
      <rPr>
        <sz val="11"/>
        <rFont val="Calibri"/>
        <family val="2"/>
        <scheme val="minor"/>
      </rPr>
      <t xml:space="preserve"> in the port dropdown menu</t>
    </r>
  </si>
  <si>
    <t>Select the port where the vessel that conducted fishing activities departed from the dropdown menu.  If the port being used is not in the dropdown menu, select 'Other' from the dropdown menu and type the port in the 'Other Port' (cell reference F17) cell.</t>
  </si>
  <si>
    <t>Select the port where the vessel that conducted fishing activities expects to land from the dropdown menu.  If the port being used is not in the dropdown menu, select 'Other' from the dropdown menu and type the port in the 'Other Port' (cell reference E81)</t>
  </si>
  <si>
    <r>
      <t xml:space="preserve">Enter the estimated date expected to return to port </t>
    </r>
    <r>
      <rPr>
        <sz val="11"/>
        <color theme="1"/>
        <rFont val="Calibri"/>
        <family val="2"/>
        <scheme val="minor"/>
      </rPr>
      <t>using the format MM/DD/YYYY.</t>
    </r>
  </si>
  <si>
    <r>
      <t xml:space="preserve">Species </t>
    </r>
    <r>
      <rPr>
        <sz val="11"/>
        <color theme="1"/>
        <rFont val="Calibri"/>
        <family val="2"/>
        <scheme val="minor"/>
      </rPr>
      <t>Name</t>
    </r>
  </si>
  <si>
    <t>I do solemnly declare that the information provided on this form is true and accurate. I understand that reporting false or misleading information is an offence under Section 63 of the Fisheries Act.</t>
  </si>
  <si>
    <t>Total quantity of bait used for this trip to date</t>
  </si>
  <si>
    <t>Name of licence holder or its representative (print)</t>
  </si>
  <si>
    <t>Name of licence holder or its representative</t>
  </si>
  <si>
    <t>Clark's Harbour, NS</t>
  </si>
  <si>
    <t>Glovertown, NL</t>
  </si>
  <si>
    <t>Activity at time of Hail</t>
  </si>
  <si>
    <t>Steaming</t>
  </si>
  <si>
    <t>Jogging</t>
  </si>
  <si>
    <t>Laying</t>
  </si>
  <si>
    <t>Fishing</t>
  </si>
  <si>
    <t>Pangnirtung, NU</t>
  </si>
  <si>
    <t>In Port</t>
  </si>
  <si>
    <t>Select the NAFO area at the time of the hail from the dropdown list.</t>
  </si>
  <si>
    <t>Amendment check box</t>
  </si>
  <si>
    <t>A61 - A78</t>
  </si>
  <si>
    <t>C61 - C78</t>
  </si>
  <si>
    <t>D61 - D78</t>
  </si>
  <si>
    <t>E61 - E78</t>
  </si>
  <si>
    <t>A80 - A83</t>
  </si>
  <si>
    <t>C80 - C83</t>
  </si>
  <si>
    <t>E80 - E83</t>
  </si>
  <si>
    <t>B86</t>
  </si>
  <si>
    <t>E86</t>
  </si>
  <si>
    <t>E87</t>
  </si>
  <si>
    <t>B87</t>
  </si>
  <si>
    <t>B88</t>
  </si>
  <si>
    <t>B95</t>
  </si>
  <si>
    <t>E95</t>
  </si>
  <si>
    <t>A9</t>
  </si>
  <si>
    <t>Check this box if the form being submitted is an amendment</t>
  </si>
  <si>
    <t>Select Yes or No from the dropdown menu.  If the answer is yes please fill out the observer information.</t>
  </si>
  <si>
    <t>Select the species used for bait on this catch date from the dropdown menu if applicable</t>
  </si>
  <si>
    <t>Select from the dropdown menu the species discarded for the catch date.</t>
  </si>
  <si>
    <t>Select the directed species from the dropdown menu for which the vessel directed for on this day. If multiple species are directed for on the same day, please record the additional directed species in the comments section.</t>
  </si>
  <si>
    <t>Artic Region: ARFisheriesOperation-RAOperationDePeche@dfo-mpo.gc.ca</t>
  </si>
  <si>
    <t>The date the hail report is being sent to DFO using the format MM/DD/YYYY.  (Normally the day after fishing occurs)</t>
  </si>
  <si>
    <t xml:space="preserve">           Amendment                                                                                            PART I / BASIC INFORMATION</t>
  </si>
  <si>
    <r>
      <t xml:space="preserve">Catch/Steaming Date
</t>
    </r>
    <r>
      <rPr>
        <b/>
        <sz val="10"/>
        <rFont val="Calibri"/>
        <family val="2"/>
        <scheme val="minor"/>
      </rPr>
      <t>MM/DD/YYYY</t>
    </r>
    <r>
      <rPr>
        <b/>
        <sz val="12"/>
        <rFont val="Calibri"/>
        <family val="2"/>
        <scheme val="minor"/>
      </rPr>
      <t xml:space="preserve">
</t>
    </r>
  </si>
  <si>
    <t>Retained amount for this date (kg round weight)</t>
  </si>
  <si>
    <t>Total amount retained this trip (kg round weight)</t>
  </si>
  <si>
    <t>Catch/Steaming Date</t>
  </si>
  <si>
    <t>The date which the species was caught/or date of steaming using the format MM/DD/YYYY.</t>
  </si>
  <si>
    <t>The amount in kg of the species retained for the catch date being reported. Do not include discards.</t>
  </si>
  <si>
    <t>The amount in kg of the species retained for the trip to date. Do not include discards.</t>
  </si>
  <si>
    <t xml:space="preserve">The amount in kg of the species discarded for the catch date being reported. </t>
  </si>
  <si>
    <t xml:space="preserve">The total amount in kg of the species discarded for the trip to date.  </t>
  </si>
  <si>
    <t>This field is used for any comments regarding operational trip information including any species that may not be in the dropdown list.  Mandatory if hail form is amended. Comments must include specific details outlining what has been modified.</t>
  </si>
  <si>
    <r>
      <t>Note:</t>
    </r>
    <r>
      <rPr>
        <sz val="12"/>
        <color theme="1"/>
        <rFont val="Calibri"/>
        <family val="2"/>
        <scheme val="minor"/>
      </rPr>
      <t xml:space="preserve"> Email submissions must include vessel name and </t>
    </r>
    <r>
      <rPr>
        <sz val="12"/>
        <rFont val="Calibri"/>
        <family val="2"/>
        <scheme val="minor"/>
      </rPr>
      <t xml:space="preserve">catch/steaming </t>
    </r>
    <r>
      <rPr>
        <sz val="12"/>
        <color theme="1"/>
        <rFont val="Calibri"/>
        <family val="2"/>
        <scheme val="minor"/>
      </rPr>
      <t>date in subject line of email.</t>
    </r>
  </si>
  <si>
    <r>
      <t xml:space="preserve">Comments 
</t>
    </r>
    <r>
      <rPr>
        <u/>
        <sz val="12"/>
        <rFont val="Calibri"/>
        <family val="2"/>
        <scheme val="minor"/>
      </rPr>
      <t>Mandatory</t>
    </r>
    <r>
      <rPr>
        <sz val="12"/>
        <rFont val="Calibri"/>
        <family val="2"/>
        <scheme val="minor"/>
      </rPr>
      <t xml:space="preserve"> for amended forms. This section must include specific details outlining what has been modified.</t>
    </r>
  </si>
  <si>
    <t>Crab - Atlantic Rock</t>
  </si>
  <si>
    <t>Newellton, NS</t>
  </si>
  <si>
    <t>RetainedTrip</t>
  </si>
  <si>
    <t>Wolffish - Atlantic/Striped</t>
  </si>
  <si>
    <t>0B</t>
  </si>
  <si>
    <t>1A</t>
  </si>
  <si>
    <t>1B</t>
  </si>
  <si>
    <t>1C</t>
  </si>
  <si>
    <t>1D</t>
  </si>
  <si>
    <t>1E</t>
  </si>
  <si>
    <t>1F</t>
  </si>
  <si>
    <t>2G</t>
  </si>
  <si>
    <t>2H</t>
  </si>
  <si>
    <t>2J</t>
  </si>
  <si>
    <t>2J-NRA</t>
  </si>
  <si>
    <t>3K</t>
  </si>
  <si>
    <t>3K-NRA</t>
  </si>
  <si>
    <t>3L</t>
  </si>
  <si>
    <t>3L-NRA</t>
  </si>
  <si>
    <t>3M</t>
  </si>
  <si>
    <t>3M-NRA</t>
  </si>
  <si>
    <t>3N</t>
  </si>
  <si>
    <t>3N-NRA</t>
  </si>
  <si>
    <t>3O</t>
  </si>
  <si>
    <t>3O-NRA</t>
  </si>
  <si>
    <t>3Pn</t>
  </si>
  <si>
    <t>3Ps</t>
  </si>
  <si>
    <t>4R</t>
  </si>
  <si>
    <t>4S</t>
  </si>
  <si>
    <t>4T</t>
  </si>
  <si>
    <t>4Vn</t>
  </si>
  <si>
    <t>4Vs</t>
  </si>
  <si>
    <t>4W</t>
  </si>
  <si>
    <t>4X</t>
  </si>
  <si>
    <t>5Y</t>
  </si>
  <si>
    <t>5Ze</t>
  </si>
  <si>
    <t>5Zw</t>
  </si>
  <si>
    <t>6A</t>
  </si>
  <si>
    <t>6B</t>
  </si>
  <si>
    <t>6C</t>
  </si>
  <si>
    <t>6D</t>
  </si>
  <si>
    <t>6E</t>
  </si>
  <si>
    <t>6F</t>
  </si>
  <si>
    <t>6G</t>
  </si>
  <si>
    <t>6H</t>
  </si>
  <si>
    <t>0A</t>
  </si>
  <si>
    <t>NAFO Area</t>
  </si>
  <si>
    <t>Stormont, NS</t>
  </si>
  <si>
    <t>Dogfish - Spiny</t>
  </si>
  <si>
    <t>Dogfish - Black</t>
  </si>
  <si>
    <t>CatchDate</t>
  </si>
  <si>
    <t>NumberofTows</t>
  </si>
  <si>
    <t>HailActivity</t>
  </si>
  <si>
    <t>Newfoundland and Labrador Region: DFO.Hails65-rapport65.MPO@dfo-mpo.gc.ca</t>
  </si>
  <si>
    <t>Maritimes Region: DFO.Hails65-rapport65.MPO@dfo-mpo.gc.ca</t>
  </si>
  <si>
    <t>AllocationFished</t>
  </si>
  <si>
    <r>
      <t xml:space="preserve">2. When fishing in NAFO Divisions 0A and 0B, the licence holder or vessel operator must report the information as specified above to: </t>
    </r>
    <r>
      <rPr>
        <u/>
        <sz val="12"/>
        <color rgb="FF0070C0"/>
        <rFont val="Calibri"/>
        <family val="2"/>
        <scheme val="minor"/>
      </rPr>
      <t>DFO.NATNorthernFM-SPNordiquesNAT.MPO@dfo-mpo.gc.ca</t>
    </r>
    <r>
      <rPr>
        <sz val="12"/>
        <rFont val="Calibri"/>
        <family val="2"/>
        <scheme val="minor"/>
      </rPr>
      <t xml:space="preserve"> and to the DFO Region of licence issuance by email as identified above.</t>
    </r>
  </si>
  <si>
    <t>HailArea</t>
  </si>
  <si>
    <t>CatchArea</t>
  </si>
  <si>
    <t xml:space="preserve">                                                                                                                                                                                                                                                Version 2023 V 1.0</t>
  </si>
  <si>
    <t>Quebec Region: DFO.STATINFOQC-QCINFOSTAT.MPO@dfo-mpo.gc.ca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</si>
</sst>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h:mm;@"/>
    <numFmt numFmtId="166" formatCode="[$-409]d\-mmm\-yy;@"/>
  </numFmts>
  <fonts count="23" x14ac:knownFonts="1">
    <font>
      <sz val="11"/>
      <color theme="1"/>
      <name val="Calibri"/>
      <family val="2"/>
      <scheme val="minor"/>
    </font>
    <font>
      <b/>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indexed="8"/>
      <name val="Calibri"/>
      <family val="2"/>
    </font>
    <font>
      <sz val="11"/>
      <color rgb="FF000000"/>
      <name val="Calibri"/>
      <family val="2"/>
      <scheme val="minor"/>
    </font>
    <font>
      <b/>
      <u/>
      <sz val="11"/>
      <color theme="1"/>
      <name val="Calibri"/>
      <family val="2"/>
      <scheme val="minor"/>
    </font>
    <font>
      <b/>
      <sz val="12"/>
      <color rgb="FFFF0000"/>
      <name val="Calibri"/>
      <family val="2"/>
      <scheme val="minor"/>
    </font>
    <font>
      <u/>
      <sz val="12"/>
      <color rgb="FF0070C0"/>
      <name val="Calibri"/>
      <family val="2"/>
      <scheme val="minor"/>
    </font>
    <font>
      <sz val="11"/>
      <name val="Calibri"/>
      <family val="2"/>
      <scheme val="minor"/>
    </font>
    <font>
      <b/>
      <sz val="11"/>
      <name val="Calibri"/>
      <family val="2"/>
      <scheme val="minor"/>
    </font>
    <font>
      <b/>
      <sz val="11"/>
      <color rgb="FF000000"/>
      <name val="Calibri"/>
      <family val="2"/>
      <scheme val="minor"/>
    </font>
    <font>
      <b/>
      <sz val="12"/>
      <name val="Calibri"/>
      <family val="2"/>
      <scheme val="minor"/>
    </font>
    <font>
      <b/>
      <sz val="10"/>
      <name val="Calibri"/>
      <family val="2"/>
      <scheme val="minor"/>
    </font>
    <font>
      <u/>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B8CCE4"/>
        <bgColor indexed="64"/>
      </patternFill>
    </fill>
    <fill>
      <patternFill patternType="solid">
        <fgColor rgb="FFF2F2F2"/>
        <bgColor indexed="64"/>
      </patternFill>
    </fill>
    <fill>
      <patternFill patternType="solid">
        <fgColor indexed="22"/>
        <bgColor indexed="0"/>
      </patternFill>
    </fill>
    <fill>
      <patternFill patternType="solid">
        <fgColor theme="0" tint="-0.249977111117893"/>
        <bgColor indexed="64"/>
      </patternFill>
    </fill>
  </fills>
  <borders count="2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2" fillId="0" borderId="0" applyNumberFormat="0" applyFill="0" applyBorder="0" applyAlignment="0" applyProtection="0"/>
    <xf numFmtId="0" fontId="10" fillId="0" borderId="0"/>
  </cellStyleXfs>
  <cellXfs count="171">
    <xf numFmtId="0" fontId="0" fillId="0" borderId="0" xfId="0"/>
    <xf numFmtId="0" fontId="1" fillId="0" borderId="0" xfId="0" applyFont="1" applyAlignment="1">
      <alignment vertical="center"/>
    </xf>
    <xf numFmtId="0" fontId="0" fillId="0" borderId="0" xfId="0" applyProtection="1">
      <protection locked="0"/>
    </xf>
    <xf numFmtId="0" fontId="0" fillId="0" borderId="0" xfId="0" applyBorder="1" applyProtection="1">
      <protection locked="0"/>
    </xf>
    <xf numFmtId="0" fontId="1" fillId="0" borderId="0" xfId="0" applyFont="1" applyBorder="1" applyAlignment="1" applyProtection="1">
      <alignment vertical="center" wrapText="1"/>
      <protection locked="0"/>
    </xf>
    <xf numFmtId="0" fontId="0" fillId="0" borderId="0" xfId="0" applyAlignment="1" applyProtection="1"/>
    <xf numFmtId="0" fontId="3" fillId="0" borderId="0" xfId="0" applyFont="1" applyFill="1" applyBorder="1" applyAlignment="1" applyProtection="1">
      <alignment vertical="center" wrapText="1"/>
    </xf>
    <xf numFmtId="0" fontId="0" fillId="0" borderId="0" xfId="0" applyAlignment="1">
      <alignment horizontal="left"/>
    </xf>
    <xf numFmtId="0" fontId="0" fillId="0" borderId="0" xfId="0" applyAlignment="1">
      <alignment horizontal="center" vertical="center" wrapText="1"/>
    </xf>
    <xf numFmtId="0" fontId="4" fillId="2" borderId="3" xfId="0" applyFont="1" applyFill="1" applyBorder="1" applyAlignment="1" applyProtection="1">
      <alignment vertical="center" wrapText="1"/>
    </xf>
    <xf numFmtId="0" fontId="4" fillId="6" borderId="3" xfId="0" applyFont="1" applyFill="1" applyBorder="1" applyAlignment="1" applyProtection="1">
      <alignment vertical="center" wrapText="1"/>
    </xf>
    <xf numFmtId="0" fontId="2" fillId="0" borderId="0" xfId="1"/>
    <xf numFmtId="0" fontId="3" fillId="4" borderId="3"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4" fillId="6" borderId="3"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11" fillId="0" borderId="0" xfId="2" applyFont="1" applyFill="1" applyBorder="1" applyAlignment="1">
      <alignment wrapText="1"/>
    </xf>
    <xf numFmtId="0" fontId="11" fillId="0" borderId="0" xfId="2" applyFont="1" applyFill="1" applyBorder="1" applyAlignment="1">
      <alignment horizontal="left" wrapText="1"/>
    </xf>
    <xf numFmtId="0" fontId="11" fillId="0" borderId="23" xfId="2" applyFont="1" applyFill="1" applyBorder="1" applyAlignment="1">
      <alignment wrapText="1"/>
    </xf>
    <xf numFmtId="0" fontId="11" fillId="0" borderId="23" xfId="2" applyFont="1" applyFill="1" applyBorder="1" applyAlignment="1"/>
    <xf numFmtId="0" fontId="11" fillId="0" borderId="24" xfId="2" applyFont="1" applyFill="1" applyBorder="1" applyAlignment="1">
      <alignment wrapText="1"/>
    </xf>
    <xf numFmtId="0" fontId="0" fillId="0" borderId="0" xfId="0" applyAlignment="1">
      <alignment wrapText="1"/>
    </xf>
    <xf numFmtId="0" fontId="0" fillId="0" borderId="0" xfId="0" applyFont="1" applyAlignment="1"/>
    <xf numFmtId="0" fontId="9" fillId="0" borderId="0" xfId="0" applyFont="1" applyAlignment="1"/>
    <xf numFmtId="0" fontId="12" fillId="7" borderId="22" xfId="2" applyFont="1" applyFill="1" applyBorder="1" applyAlignment="1">
      <alignment horizontal="center" wrapText="1"/>
    </xf>
    <xf numFmtId="0" fontId="4" fillId="8" borderId="0" xfId="0" applyFont="1" applyFill="1" applyAlignment="1"/>
    <xf numFmtId="0" fontId="4" fillId="8" borderId="0" xfId="0" applyFont="1" applyFill="1"/>
    <xf numFmtId="0" fontId="7" fillId="0" borderId="0" xfId="0" applyFont="1"/>
    <xf numFmtId="0" fontId="7" fillId="8" borderId="3" xfId="0" applyFont="1" applyFill="1" applyBorder="1"/>
    <xf numFmtId="0" fontId="0" fillId="0" borderId="3" xfId="0" applyFont="1" applyBorder="1"/>
    <xf numFmtId="0" fontId="0" fillId="0" borderId="0" xfId="0" applyFont="1"/>
    <xf numFmtId="0" fontId="0" fillId="0" borderId="3" xfId="0" applyFont="1" applyFill="1" applyBorder="1"/>
    <xf numFmtId="0" fontId="0" fillId="0" borderId="3" xfId="0" applyFont="1" applyBorder="1" applyAlignment="1">
      <alignment wrapText="1"/>
    </xf>
    <xf numFmtId="0" fontId="0" fillId="0" borderId="0" xfId="0" applyFont="1" applyBorder="1"/>
    <xf numFmtId="0" fontId="0" fillId="2" borderId="3" xfId="0" applyFont="1" applyFill="1" applyBorder="1" applyAlignment="1">
      <alignment horizontal="left" vertical="center" wrapText="1"/>
    </xf>
    <xf numFmtId="0" fontId="0" fillId="2" borderId="3" xfId="0" applyFont="1" applyFill="1" applyBorder="1" applyAlignment="1">
      <alignment wrapText="1"/>
    </xf>
    <xf numFmtId="0" fontId="0" fillId="0" borderId="3" xfId="0" applyBorder="1" applyAlignment="1">
      <alignment wrapText="1"/>
    </xf>
    <xf numFmtId="0" fontId="7" fillId="8" borderId="3" xfId="0" applyFont="1" applyFill="1" applyBorder="1" applyAlignment="1">
      <alignment wrapText="1"/>
    </xf>
    <xf numFmtId="0" fontId="0" fillId="0" borderId="0" xfId="0" applyFont="1" applyAlignment="1">
      <alignment wrapText="1"/>
    </xf>
    <xf numFmtId="0" fontId="0" fillId="0" borderId="3"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13" fillId="2" borderId="3" xfId="0" applyFont="1" applyFill="1" applyBorder="1" applyAlignment="1">
      <alignment horizontal="left" vertical="center" wrapText="1"/>
    </xf>
    <xf numFmtId="0" fontId="0" fillId="2" borderId="0" xfId="0" applyFill="1" applyAlignment="1">
      <alignment wrapText="1"/>
    </xf>
    <xf numFmtId="0" fontId="0" fillId="0" borderId="0" xfId="0" applyFont="1" applyAlignment="1">
      <alignment horizontal="left" vertical="center" wrapText="1"/>
    </xf>
    <xf numFmtId="0" fontId="0" fillId="2" borderId="3" xfId="0" applyFont="1" applyFill="1" applyBorder="1" applyAlignment="1">
      <alignment vertical="center" wrapText="1"/>
    </xf>
    <xf numFmtId="0" fontId="7" fillId="2" borderId="3" xfId="0" applyFont="1" applyFill="1" applyBorder="1" applyAlignment="1">
      <alignment wrapText="1"/>
    </xf>
    <xf numFmtId="0" fontId="0" fillId="2" borderId="13" xfId="0" applyFont="1" applyFill="1" applyBorder="1" applyAlignment="1">
      <alignment wrapText="1"/>
    </xf>
    <xf numFmtId="0" fontId="0" fillId="2" borderId="3" xfId="0" applyFill="1" applyBorder="1" applyAlignment="1">
      <alignment wrapText="1"/>
    </xf>
    <xf numFmtId="0" fontId="4" fillId="6" borderId="3" xfId="0" applyFont="1" applyFill="1" applyBorder="1" applyAlignment="1" applyProtection="1">
      <alignment horizontal="left" vertical="top" wrapText="1"/>
    </xf>
    <xf numFmtId="164" fontId="3" fillId="4" borderId="3" xfId="0" applyNumberFormat="1" applyFont="1" applyFill="1" applyBorder="1" applyAlignment="1" applyProtection="1">
      <alignment horizontal="center" vertical="center" wrapText="1"/>
      <protection locked="0"/>
    </xf>
    <xf numFmtId="0" fontId="13" fillId="0" borderId="3" xfId="0" applyFont="1" applyFill="1" applyBorder="1" applyAlignment="1">
      <alignment horizontal="left" vertical="center" wrapText="1"/>
    </xf>
    <xf numFmtId="0" fontId="7" fillId="0" borderId="3" xfId="0" applyFont="1" applyFill="1" applyBorder="1" applyAlignment="1">
      <alignment wrapText="1"/>
    </xf>
    <xf numFmtId="0" fontId="7" fillId="0" borderId="3" xfId="0" applyFont="1" applyFill="1" applyBorder="1"/>
    <xf numFmtId="0" fontId="7" fillId="0" borderId="0" xfId="0" applyFont="1" applyFill="1"/>
    <xf numFmtId="0" fontId="17" fillId="0" borderId="3" xfId="0" applyFont="1" applyBorder="1" applyAlignment="1">
      <alignment wrapText="1"/>
    </xf>
    <xf numFmtId="0" fontId="17" fillId="0" borderId="3" xfId="0" applyFont="1" applyBorder="1" applyAlignment="1">
      <alignment vertical="center" wrapText="1"/>
    </xf>
    <xf numFmtId="0" fontId="17" fillId="0" borderId="17" xfId="0" applyFont="1" applyFill="1" applyBorder="1" applyAlignment="1">
      <alignment wrapText="1"/>
    </xf>
    <xf numFmtId="0" fontId="17" fillId="0" borderId="3" xfId="0" applyFont="1" applyBorder="1" applyAlignment="1">
      <alignment horizontal="left" vertical="center" wrapText="1"/>
    </xf>
    <xf numFmtId="0" fontId="18" fillId="0" borderId="16" xfId="0" applyFont="1" applyFill="1" applyBorder="1" applyAlignment="1">
      <alignment wrapText="1"/>
    </xf>
    <xf numFmtId="0" fontId="18" fillId="0" borderId="3" xfId="0" applyFont="1" applyFill="1" applyBorder="1" applyAlignment="1">
      <alignment wrapText="1"/>
    </xf>
    <xf numFmtId="0" fontId="17" fillId="0" borderId="3" xfId="0" applyFont="1" applyFill="1" applyBorder="1" applyAlignment="1">
      <alignment wrapText="1"/>
    </xf>
    <xf numFmtId="0" fontId="17" fillId="0" borderId="0" xfId="0" applyFont="1" applyFill="1" applyBorder="1" applyAlignment="1">
      <alignment wrapText="1"/>
    </xf>
    <xf numFmtId="0" fontId="19" fillId="2" borderId="3" xfId="0" applyFont="1" applyFill="1" applyBorder="1" applyAlignment="1">
      <alignment horizontal="left" vertical="center" wrapText="1"/>
    </xf>
    <xf numFmtId="0" fontId="3" fillId="0" borderId="3" xfId="0" applyFont="1" applyBorder="1" applyAlignment="1" applyProtection="1">
      <alignment horizontal="center" vertical="center" wrapText="1"/>
      <protection locked="0"/>
    </xf>
    <xf numFmtId="0" fontId="17" fillId="2" borderId="3" xfId="0" applyFont="1" applyFill="1" applyBorder="1" applyAlignment="1">
      <alignment wrapText="1"/>
    </xf>
    <xf numFmtId="0" fontId="17" fillId="0" borderId="3" xfId="0" applyFont="1" applyBorder="1"/>
    <xf numFmtId="0" fontId="17" fillId="0" borderId="3" xfId="0" applyFont="1" applyFill="1" applyBorder="1"/>
    <xf numFmtId="0" fontId="0" fillId="0" borderId="0" xfId="0" applyFont="1" applyFill="1" applyAlignment="1"/>
    <xf numFmtId="0" fontId="0" fillId="0" borderId="0" xfId="0" applyFill="1"/>
    <xf numFmtId="0" fontId="7" fillId="8" borderId="0" xfId="0" applyFont="1" applyFill="1"/>
    <xf numFmtId="0" fontId="0" fillId="0" borderId="0" xfId="0" applyFill="1" applyAlignment="1">
      <alignment wrapText="1"/>
    </xf>
    <xf numFmtId="0" fontId="9" fillId="0" borderId="0" xfId="0" applyFont="1" applyFill="1" applyAlignment="1"/>
    <xf numFmtId="0" fontId="7" fillId="3" borderId="3" xfId="0" applyFont="1" applyFill="1" applyBorder="1" applyAlignment="1">
      <alignment horizontal="center" vertical="center" wrapText="1"/>
    </xf>
    <xf numFmtId="14" fontId="0" fillId="0" borderId="0" xfId="0" applyNumberFormat="1"/>
    <xf numFmtId="1" fontId="0" fillId="2" borderId="0" xfId="0" applyNumberFormat="1" applyFill="1"/>
    <xf numFmtId="0" fontId="0" fillId="2" borderId="0" xfId="0" applyFill="1"/>
    <xf numFmtId="164" fontId="3" fillId="4" borderId="3" xfId="0" applyNumberFormat="1"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6" borderId="3" xfId="0" applyFont="1" applyFill="1" applyBorder="1" applyAlignment="1" applyProtection="1">
      <alignment horizontal="left" vertical="center" wrapText="1"/>
    </xf>
    <xf numFmtId="0" fontId="3" fillId="0" borderId="3" xfId="0" applyFont="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xf>
    <xf numFmtId="166" fontId="3" fillId="0" borderId="3"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6" fillId="0" borderId="5" xfId="1" applyFont="1" applyBorder="1" applyAlignment="1" applyProtection="1">
      <alignment horizontal="left" vertical="center" wrapText="1"/>
    </xf>
    <xf numFmtId="0" fontId="6" fillId="0" borderId="4"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6" fillId="0" borderId="9" xfId="1" applyFont="1" applyBorder="1" applyAlignment="1" applyProtection="1">
      <alignment horizontal="left" vertical="center" wrapText="1"/>
    </xf>
    <xf numFmtId="0" fontId="6" fillId="0" borderId="10" xfId="1" applyFont="1" applyBorder="1" applyAlignment="1" applyProtection="1">
      <alignment horizontal="left" vertical="center" wrapText="1"/>
    </xf>
    <xf numFmtId="0" fontId="6" fillId="0" borderId="11" xfId="1" applyFont="1" applyBorder="1" applyAlignment="1" applyProtection="1">
      <alignment horizontal="left" vertical="center" wrapText="1"/>
    </xf>
    <xf numFmtId="0" fontId="4" fillId="5" borderId="1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2" fillId="0" borderId="14" xfId="1" applyBorder="1" applyAlignment="1" applyProtection="1">
      <alignment horizontal="left" vertical="center" wrapText="1" indent="12"/>
      <protection locked="0"/>
    </xf>
    <xf numFmtId="0" fontId="2" fillId="0" borderId="15" xfId="1" applyBorder="1" applyAlignment="1" applyProtection="1">
      <alignment horizontal="left" vertical="center" wrapText="1" indent="12"/>
      <protection locked="0"/>
    </xf>
    <xf numFmtId="0" fontId="2" fillId="0" borderId="16" xfId="1" applyBorder="1" applyAlignment="1" applyProtection="1">
      <alignment horizontal="left" vertical="center" wrapText="1" indent="12"/>
      <protection locked="0"/>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4" fillId="5" borderId="3" xfId="0" applyFont="1" applyFill="1" applyBorder="1" applyAlignment="1" applyProtection="1">
      <alignment horizontal="center" vertical="center" wrapText="1"/>
    </xf>
    <xf numFmtId="0" fontId="3" fillId="4" borderId="20" xfId="0" applyFont="1" applyFill="1" applyBorder="1" applyAlignment="1" applyProtection="1">
      <alignment horizontal="left" vertical="center" wrapText="1"/>
    </xf>
    <xf numFmtId="0" fontId="3" fillId="4" borderId="10" xfId="0" applyFont="1" applyFill="1" applyBorder="1" applyAlignment="1" applyProtection="1">
      <alignment horizontal="left" vertical="center" wrapText="1"/>
    </xf>
    <xf numFmtId="0" fontId="3" fillId="4" borderId="21" xfId="0" applyFont="1" applyFill="1" applyBorder="1" applyAlignment="1" applyProtection="1">
      <alignment horizontal="left" vertical="center" wrapText="1"/>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5" fontId="3" fillId="0" borderId="14" xfId="0" applyNumberFormat="1" applyFont="1" applyBorder="1" applyAlignment="1" applyProtection="1">
      <alignment horizontal="center" vertical="center" wrapText="1"/>
      <protection locked="0"/>
    </xf>
    <xf numFmtId="165" fontId="3" fillId="0" borderId="16" xfId="0" applyNumberFormat="1"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6" fontId="3" fillId="0" borderId="14" xfId="0" applyNumberFormat="1" applyFont="1" applyBorder="1" applyAlignment="1" applyProtection="1">
      <alignment horizontal="center" vertical="center" wrapText="1"/>
      <protection locked="0"/>
    </xf>
    <xf numFmtId="166" fontId="3" fillId="0" borderId="16" xfId="0" applyNumberFormat="1" applyFont="1" applyBorder="1" applyAlignment="1" applyProtection="1">
      <alignment horizontal="center" vertical="center" wrapText="1"/>
      <protection locked="0"/>
    </xf>
    <xf numFmtId="0" fontId="4" fillId="2" borderId="12"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3" fillId="0" borderId="3" xfId="0" applyFont="1" applyBorder="1" applyAlignment="1" applyProtection="1">
      <alignment horizontal="center" vertical="center" wrapText="1"/>
      <protection locked="0"/>
    </xf>
    <xf numFmtId="166" fontId="3" fillId="0" borderId="3" xfId="0" applyNumberFormat="1" applyFont="1" applyBorder="1" applyAlignment="1" applyProtection="1">
      <alignment horizontal="center" vertical="center" wrapText="1"/>
      <protection locked="0"/>
    </xf>
    <xf numFmtId="165" fontId="3" fillId="0" borderId="3" xfId="0" applyNumberFormat="1" applyFont="1" applyBorder="1" applyAlignment="1" applyProtection="1">
      <alignment horizontal="center" vertical="center" wrapText="1"/>
      <protection locked="0"/>
    </xf>
    <xf numFmtId="0" fontId="4" fillId="2"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protection locked="0"/>
    </xf>
    <xf numFmtId="0" fontId="4" fillId="0" borderId="14"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20" fillId="2" borderId="3" xfId="0" applyFont="1" applyFill="1" applyBorder="1" applyAlignment="1" applyProtection="1">
      <alignment horizontal="left" vertical="top" wrapText="1"/>
    </xf>
    <xf numFmtId="0" fontId="15" fillId="0" borderId="0" xfId="0" applyFont="1" applyAlignment="1" applyProtection="1">
      <alignment horizontal="right"/>
    </xf>
    <xf numFmtId="0" fontId="3" fillId="0" borderId="0" xfId="0" applyFont="1" applyAlignment="1" applyProtection="1">
      <alignment horizontal="right"/>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right" vertical="center"/>
    </xf>
    <xf numFmtId="1" fontId="3" fillId="0" borderId="3" xfId="0" applyNumberFormat="1"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xf>
    <xf numFmtId="0" fontId="20" fillId="5" borderId="3" xfId="0" applyFont="1" applyFill="1" applyBorder="1" applyAlignment="1" applyProtection="1">
      <alignment horizontal="left" vertical="center" wrapText="1"/>
    </xf>
    <xf numFmtId="0" fontId="4" fillId="2" borderId="3" xfId="0" applyFont="1" applyFill="1" applyBorder="1" applyAlignment="1">
      <alignment horizontal="left" vertical="center" wrapText="1"/>
    </xf>
    <xf numFmtId="0" fontId="4" fillId="2" borderId="12" xfId="0" applyFont="1" applyFill="1" applyBorder="1" applyAlignment="1" applyProtection="1">
      <alignment horizontal="left" vertical="top" wrapText="1"/>
    </xf>
    <xf numFmtId="0" fontId="4" fillId="2" borderId="13" xfId="0" applyFont="1" applyFill="1" applyBorder="1" applyAlignment="1" applyProtection="1">
      <alignment horizontal="left" vertical="top" wrapText="1"/>
    </xf>
  </cellXfs>
  <cellStyles count="3">
    <cellStyle name="Hyperlink" xfId="1" builtinId="8"/>
    <cellStyle name="Normal" xfId="0" builtinId="0"/>
    <cellStyle name="Normal_Port Names" xfId="2" xr:uid="{00000000-0005-0000-0000-000002000000}"/>
  </cellStyles>
  <dxfs count="0"/>
  <tableStyles count="0" defaultTableStyle="TableStyleMedium2" defaultPivotStyle="PivotStyleLight16"/>
  <colors>
    <mruColors>
      <color rgb="FFF2F2F2"/>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342900</xdr:colOff>
      <xdr:row>106</xdr:row>
      <xdr:rowOff>238125</xdr:rowOff>
    </xdr:from>
    <xdr:to>
      <xdr:col>7</xdr:col>
      <xdr:colOff>561975</xdr:colOff>
      <xdr:row>108</xdr:row>
      <xdr:rowOff>123825</xdr:rowOff>
    </xdr:to>
    <xdr:pic>
      <xdr:nvPicPr>
        <xdr:cNvPr id="59" name="image4.png">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21278850"/>
          <a:ext cx="14097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0</xdr:row>
      <xdr:rowOff>180975</xdr:rowOff>
    </xdr:from>
    <xdr:to>
      <xdr:col>0</xdr:col>
      <xdr:colOff>599440</xdr:colOff>
      <xdr:row>2</xdr:row>
      <xdr:rowOff>43815</xdr:rowOff>
    </xdr:to>
    <xdr:grpSp>
      <xdr:nvGrpSpPr>
        <xdr:cNvPr id="60" name="Group 59">
          <a:extLst>
            <a:ext uri="{FF2B5EF4-FFF2-40B4-BE49-F238E27FC236}">
              <a16:creationId xmlns:a16="http://schemas.microsoft.com/office/drawing/2014/main" id="{00000000-0008-0000-0000-00003C000000}"/>
            </a:ext>
          </a:extLst>
        </xdr:cNvPr>
        <xdr:cNvGrpSpPr>
          <a:grpSpLocks/>
        </xdr:cNvGrpSpPr>
      </xdr:nvGrpSpPr>
      <xdr:grpSpPr bwMode="auto">
        <a:xfrm>
          <a:off x="104775" y="180975"/>
          <a:ext cx="494665" cy="243840"/>
          <a:chOff x="0" y="0"/>
          <a:chExt cx="779" cy="384"/>
        </a:xfrm>
      </xdr:grpSpPr>
      <xdr:sp macro="" textlink="">
        <xdr:nvSpPr>
          <xdr:cNvPr id="61" name="Rectangle 60">
            <a:extLst>
              <a:ext uri="{FF2B5EF4-FFF2-40B4-BE49-F238E27FC236}">
                <a16:creationId xmlns:a16="http://schemas.microsoft.com/office/drawing/2014/main" id="{00000000-0008-0000-0000-00003D000000}"/>
              </a:ext>
            </a:extLst>
          </xdr:cNvPr>
          <xdr:cNvSpPr>
            <a:spLocks noChangeArrowheads="1"/>
          </xdr:cNvSpPr>
        </xdr:nvSpPr>
        <xdr:spPr bwMode="auto">
          <a:xfrm>
            <a:off x="589" y="0"/>
            <a:ext cx="190"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Rectangle 61">
            <a:extLst>
              <a:ext uri="{FF2B5EF4-FFF2-40B4-BE49-F238E27FC236}">
                <a16:creationId xmlns:a16="http://schemas.microsoft.com/office/drawing/2014/main" id="{00000000-0008-0000-0000-00003E000000}"/>
              </a:ext>
            </a:extLst>
          </xdr:cNvPr>
          <xdr:cNvSpPr>
            <a:spLocks noChangeArrowheads="1"/>
          </xdr:cNvSpPr>
        </xdr:nvSpPr>
        <xdr:spPr bwMode="auto">
          <a:xfrm>
            <a:off x="0" y="0"/>
            <a:ext cx="201"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pic>
        <xdr:nvPicPr>
          <xdr:cNvPr id="63" name="Picture 6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 y="30"/>
            <a:ext cx="293" cy="3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809625</xdr:colOff>
      <xdr:row>1</xdr:row>
      <xdr:rowOff>19050</xdr:rowOff>
    </xdr:from>
    <xdr:to>
      <xdr:col>1</xdr:col>
      <xdr:colOff>516414</xdr:colOff>
      <xdr:row>2</xdr:row>
      <xdr:rowOff>76200</xdr:rowOff>
    </xdr:to>
    <xdr:pic>
      <xdr:nvPicPr>
        <xdr:cNvPr id="64" name="image2.png">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3" cstate="print"/>
        <a:stretch>
          <a:fillRect/>
        </a:stretch>
      </xdr:blipFill>
      <xdr:spPr>
        <a:xfrm>
          <a:off x="809625" y="209550"/>
          <a:ext cx="1383189" cy="247650"/>
        </a:xfrm>
        <a:prstGeom prst="rect">
          <a:avLst/>
        </a:prstGeom>
      </xdr:spPr>
    </xdr:pic>
    <xdr:clientData/>
  </xdr:twoCellAnchor>
  <xdr:twoCellAnchor editAs="oneCell">
    <xdr:from>
      <xdr:col>1</xdr:col>
      <xdr:colOff>809625</xdr:colOff>
      <xdr:row>1</xdr:row>
      <xdr:rowOff>9525</xdr:rowOff>
    </xdr:from>
    <xdr:to>
      <xdr:col>2</xdr:col>
      <xdr:colOff>10637</xdr:colOff>
      <xdr:row>2</xdr:row>
      <xdr:rowOff>66675</xdr:rowOff>
    </xdr:to>
    <xdr:pic>
      <xdr:nvPicPr>
        <xdr:cNvPr id="65" name="image3.png">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4" cstate="print"/>
        <a:stretch>
          <a:fillRect/>
        </a:stretch>
      </xdr:blipFill>
      <xdr:spPr>
        <a:xfrm>
          <a:off x="2486025" y="200025"/>
          <a:ext cx="1163162" cy="247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7</xdr:row>
          <xdr:rowOff>200025</xdr:rowOff>
        </xdr:from>
        <xdr:to>
          <xdr:col>0</xdr:col>
          <xdr:colOff>514350</xdr:colOff>
          <xdr:row>10</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1733550</xdr:colOff>
      <xdr:row>2</xdr:row>
      <xdr:rowOff>133350</xdr:rowOff>
    </xdr:from>
    <xdr:to>
      <xdr:col>1</xdr:col>
      <xdr:colOff>3152598</xdr:colOff>
      <xdr:row>4</xdr:row>
      <xdr:rowOff>104731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153025" y="514350"/>
          <a:ext cx="1419048" cy="352381"/>
        </a:xfrm>
        <a:prstGeom prst="rect">
          <a:avLst/>
        </a:prstGeom>
      </xdr:spPr>
    </xdr:pic>
    <xdr:clientData/>
  </xdr:twoCellAnchor>
  <xdr:twoCellAnchor>
    <xdr:from>
      <xdr:col>1</xdr:col>
      <xdr:colOff>2895600</xdr:colOff>
      <xdr:row>2</xdr:row>
      <xdr:rowOff>152401</xdr:rowOff>
    </xdr:from>
    <xdr:to>
      <xdr:col>1</xdr:col>
      <xdr:colOff>3162300</xdr:colOff>
      <xdr:row>4</xdr:row>
      <xdr:rowOff>57151</xdr:rowOff>
    </xdr:to>
    <xdr:sp macro="" textlink="">
      <xdr:nvSpPr>
        <xdr:cNvPr id="13" name="Oval 12">
          <a:extLst>
            <a:ext uri="{FF2B5EF4-FFF2-40B4-BE49-F238E27FC236}">
              <a16:creationId xmlns:a16="http://schemas.microsoft.com/office/drawing/2014/main" id="{00000000-0008-0000-0100-00000D000000}"/>
            </a:ext>
          </a:extLst>
        </xdr:cNvPr>
        <xdr:cNvSpPr/>
      </xdr:nvSpPr>
      <xdr:spPr>
        <a:xfrm>
          <a:off x="6315075" y="533401"/>
          <a:ext cx="2667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DFO.Hails65-rapport65.MPO@dfo-mpo.gc.ca" TargetMode="External"/><Relationship Id="rId7" Type="http://schemas.openxmlformats.org/officeDocument/2006/relationships/printerSettings" Target="../printerSettings/printerSettings2.bin"/><Relationship Id="rId2" Type="http://schemas.openxmlformats.org/officeDocument/2006/relationships/hyperlink" Target="mailto:DFO.Hails65-rapport65.MPO@dfo-mpo.gc.ca" TargetMode="External"/><Relationship Id="rId1" Type="http://schemas.openxmlformats.org/officeDocument/2006/relationships/printerSettings" Target="../printerSettings/printerSettings1.bin"/><Relationship Id="rId6" Type="http://schemas.openxmlformats.org/officeDocument/2006/relationships/hyperlink" Target="mailto:ARFisheriesOperation-RAOperationDePeche@dfo-mpo.gc.ca" TargetMode="External"/><Relationship Id="rId5" Type="http://schemas.openxmlformats.org/officeDocument/2006/relationships/hyperlink" Target="mailto:DFO.STATINFOQC-QCINFOSTAT.MPO@dfo-mpo.gc.ca" TargetMode="External"/><Relationship Id="rId10" Type="http://schemas.openxmlformats.org/officeDocument/2006/relationships/ctrlProp" Target="../ctrlProps/ctrlProp1.xml"/><Relationship Id="rId4" Type="http://schemas.openxmlformats.org/officeDocument/2006/relationships/hyperlink" Target="mailto:xglfquotacon@dfo-mpo.gc.ca"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3"/>
  <sheetViews>
    <sheetView tabSelected="1" topLeftCell="A85" zoomScale="85" zoomScaleNormal="85" workbookViewId="0">
      <selection activeCell="D18" sqref="D18"/>
    </sheetView>
  </sheetViews>
  <sheetFormatPr defaultRowHeight="15" x14ac:dyDescent="0.25"/>
  <cols>
    <col min="1" max="1" width="25" customWidth="1"/>
    <col min="2" max="2" width="29.140625" customWidth="1"/>
    <col min="3" max="3" width="18.7109375" customWidth="1"/>
    <col min="4" max="4" width="34.7109375" customWidth="1"/>
    <col min="5" max="5" width="21" customWidth="1"/>
    <col min="6" max="6" width="8.7109375" bestFit="1" customWidth="1"/>
  </cols>
  <sheetData>
    <row r="1" spans="1:22" s="2" customFormat="1" x14ac:dyDescent="0.25">
      <c r="A1" s="159" t="s">
        <v>224</v>
      </c>
      <c r="B1" s="160"/>
      <c r="C1" s="160"/>
      <c r="D1" s="160"/>
      <c r="E1" s="160"/>
      <c r="F1" s="160"/>
      <c r="G1" s="160"/>
      <c r="H1" s="160"/>
      <c r="I1" s="5"/>
      <c r="J1" s="5"/>
      <c r="K1" s="5"/>
      <c r="L1" s="5"/>
      <c r="M1" s="5"/>
      <c r="N1" s="5"/>
      <c r="O1" s="5"/>
      <c r="P1" s="5"/>
      <c r="Q1" s="5"/>
      <c r="R1" s="5"/>
      <c r="S1" s="5"/>
      <c r="U1" s="3"/>
      <c r="V1" s="3"/>
    </row>
    <row r="2" spans="1:22" s="2" customFormat="1" x14ac:dyDescent="0.25">
      <c r="A2" s="160"/>
      <c r="B2" s="160"/>
      <c r="C2" s="160"/>
      <c r="D2" s="160"/>
      <c r="E2" s="160"/>
      <c r="F2" s="160"/>
      <c r="G2" s="160"/>
      <c r="H2" s="160"/>
      <c r="I2" s="5"/>
      <c r="J2" s="5"/>
      <c r="K2" s="5"/>
      <c r="L2" s="5"/>
      <c r="M2" s="5"/>
      <c r="N2" s="5"/>
      <c r="O2" s="5"/>
      <c r="P2" s="5"/>
      <c r="Q2" s="5"/>
      <c r="R2" s="5"/>
      <c r="S2" s="5"/>
      <c r="U2" s="4"/>
      <c r="V2" s="4"/>
    </row>
    <row r="3" spans="1:22" s="2" customFormat="1" x14ac:dyDescent="0.25">
      <c r="A3" s="160"/>
      <c r="B3" s="160"/>
      <c r="C3" s="160"/>
      <c r="D3" s="160"/>
      <c r="E3" s="160"/>
      <c r="F3" s="160"/>
      <c r="G3" s="160"/>
      <c r="H3" s="160"/>
      <c r="I3" s="5"/>
      <c r="J3" s="5"/>
      <c r="K3" s="5"/>
      <c r="L3" s="5"/>
      <c r="M3" s="5"/>
      <c r="N3" s="5"/>
      <c r="O3" s="5"/>
      <c r="P3" s="5"/>
      <c r="Q3" s="5"/>
      <c r="R3" s="5"/>
      <c r="S3" s="5"/>
      <c r="U3" s="4"/>
      <c r="V3" s="4"/>
    </row>
    <row r="4" spans="1:22" ht="15.75" x14ac:dyDescent="0.25">
      <c r="A4" s="161" t="s">
        <v>0</v>
      </c>
      <c r="B4" s="161"/>
      <c r="C4" s="161"/>
      <c r="D4" s="161"/>
      <c r="E4" s="161"/>
      <c r="F4" s="161"/>
      <c r="G4" s="161"/>
      <c r="H4" s="161"/>
    </row>
    <row r="5" spans="1:22" ht="15.75" x14ac:dyDescent="0.25">
      <c r="A5" s="161" t="s">
        <v>1</v>
      </c>
      <c r="B5" s="161"/>
      <c r="C5" s="161"/>
      <c r="D5" s="161"/>
      <c r="E5" s="161"/>
      <c r="F5" s="161"/>
      <c r="G5" s="161"/>
      <c r="H5" s="161"/>
    </row>
    <row r="6" spans="1:22" ht="15.75" x14ac:dyDescent="0.25">
      <c r="A6" s="161" t="s">
        <v>2</v>
      </c>
      <c r="B6" s="161"/>
      <c r="C6" s="161"/>
      <c r="D6" s="161"/>
      <c r="E6" s="161"/>
      <c r="F6" s="161"/>
      <c r="G6" s="161"/>
      <c r="H6" s="161"/>
    </row>
    <row r="7" spans="1:22" ht="15.75" x14ac:dyDescent="0.25">
      <c r="A7" s="162" t="s">
        <v>3</v>
      </c>
      <c r="B7" s="162"/>
      <c r="C7" s="162"/>
      <c r="D7" s="162"/>
      <c r="E7" s="162"/>
      <c r="F7" s="162"/>
      <c r="G7" s="162"/>
      <c r="H7" s="162"/>
    </row>
    <row r="8" spans="1:22" ht="16.5" customHeight="1" x14ac:dyDescent="0.25">
      <c r="A8" s="163" t="s">
        <v>376</v>
      </c>
      <c r="B8" s="164"/>
      <c r="C8" s="164"/>
      <c r="D8" s="164"/>
      <c r="E8" s="164"/>
      <c r="F8" s="164"/>
      <c r="G8" s="164"/>
      <c r="H8" s="164"/>
    </row>
    <row r="9" spans="1:22" x14ac:dyDescent="0.25">
      <c r="A9" s="167" t="s">
        <v>304</v>
      </c>
      <c r="B9" s="167"/>
      <c r="C9" s="167"/>
      <c r="D9" s="167"/>
      <c r="E9" s="167"/>
      <c r="F9" s="167"/>
      <c r="G9" s="167"/>
      <c r="H9" s="167"/>
    </row>
    <row r="10" spans="1:22" ht="9.75" customHeight="1" x14ac:dyDescent="0.25">
      <c r="A10" s="167"/>
      <c r="B10" s="167"/>
      <c r="C10" s="167"/>
      <c r="D10" s="167"/>
      <c r="E10" s="167"/>
      <c r="F10" s="167"/>
      <c r="G10" s="167"/>
      <c r="H10" s="167"/>
    </row>
    <row r="11" spans="1:22" ht="15.75" customHeight="1" x14ac:dyDescent="0.25">
      <c r="A11" s="166" t="s">
        <v>220</v>
      </c>
      <c r="B11" s="151"/>
      <c r="C11" s="85" t="s">
        <v>4</v>
      </c>
      <c r="D11" s="85"/>
      <c r="E11" s="150"/>
      <c r="F11" s="150"/>
      <c r="G11" s="150"/>
      <c r="H11" s="150"/>
    </row>
    <row r="12" spans="1:22" x14ac:dyDescent="0.25">
      <c r="A12" s="166"/>
      <c r="B12" s="151"/>
      <c r="C12" s="85"/>
      <c r="D12" s="85"/>
      <c r="E12" s="150"/>
      <c r="F12" s="150"/>
      <c r="G12" s="150"/>
      <c r="H12" s="150"/>
    </row>
    <row r="13" spans="1:22" ht="19.5" customHeight="1" x14ac:dyDescent="0.25">
      <c r="A13" s="15" t="s">
        <v>5</v>
      </c>
      <c r="B13" s="65"/>
      <c r="C13" s="85" t="s">
        <v>6</v>
      </c>
      <c r="D13" s="85"/>
      <c r="E13" s="165"/>
      <c r="F13" s="165"/>
      <c r="G13" s="165"/>
      <c r="H13" s="165"/>
    </row>
    <row r="14" spans="1:22" ht="20.25" customHeight="1" x14ac:dyDescent="0.25">
      <c r="A14" s="15" t="s">
        <v>7</v>
      </c>
      <c r="B14" s="65"/>
      <c r="C14" s="85" t="s">
        <v>8</v>
      </c>
      <c r="D14" s="85"/>
      <c r="E14" s="150"/>
      <c r="F14" s="150"/>
      <c r="G14" s="150"/>
      <c r="H14" s="150"/>
      <c r="L14" s="11"/>
    </row>
    <row r="15" spans="1:22" ht="15.75" customHeight="1" x14ac:dyDescent="0.25">
      <c r="A15" s="85" t="s">
        <v>9</v>
      </c>
      <c r="B15" s="150"/>
      <c r="C15" s="169" t="s">
        <v>221</v>
      </c>
      <c r="D15" s="151"/>
      <c r="E15" s="148" t="s">
        <v>10</v>
      </c>
      <c r="F15" s="84"/>
      <c r="G15" s="84"/>
      <c r="H15" s="84"/>
    </row>
    <row r="16" spans="1:22" ht="14.25" customHeight="1" x14ac:dyDescent="0.25">
      <c r="A16" s="85"/>
      <c r="B16" s="150"/>
      <c r="C16" s="170"/>
      <c r="D16" s="151"/>
      <c r="E16" s="149"/>
      <c r="F16" s="84"/>
      <c r="G16" s="84"/>
      <c r="H16" s="84"/>
    </row>
    <row r="17" spans="1:8" ht="32.25" customHeight="1" x14ac:dyDescent="0.25">
      <c r="A17" s="15" t="s">
        <v>40</v>
      </c>
      <c r="B17" s="65"/>
      <c r="C17" s="9" t="s">
        <v>11</v>
      </c>
      <c r="D17" s="65"/>
      <c r="E17" s="9" t="s">
        <v>43</v>
      </c>
      <c r="F17" s="150"/>
      <c r="G17" s="150"/>
      <c r="H17" s="150"/>
    </row>
    <row r="18" spans="1:8" ht="33.75" customHeight="1" x14ac:dyDescent="0.25">
      <c r="A18" s="15" t="s">
        <v>39</v>
      </c>
      <c r="B18" s="65"/>
      <c r="C18" s="9" t="s">
        <v>38</v>
      </c>
      <c r="D18" s="65"/>
      <c r="E18" s="155"/>
      <c r="F18" s="156"/>
      <c r="G18" s="156"/>
      <c r="H18" s="157"/>
    </row>
    <row r="19" spans="1:8" ht="15" customHeight="1" x14ac:dyDescent="0.25">
      <c r="A19" s="88" t="s">
        <v>12</v>
      </c>
      <c r="B19" s="89"/>
      <c r="C19" s="89"/>
      <c r="D19" s="89"/>
      <c r="E19" s="89"/>
      <c r="F19" s="89"/>
      <c r="G19" s="89"/>
      <c r="H19" s="90"/>
    </row>
    <row r="20" spans="1:8" x14ac:dyDescent="0.25">
      <c r="A20" s="88"/>
      <c r="B20" s="89"/>
      <c r="C20" s="89"/>
      <c r="D20" s="89"/>
      <c r="E20" s="89"/>
      <c r="F20" s="89"/>
      <c r="G20" s="89"/>
      <c r="H20" s="90"/>
    </row>
    <row r="21" spans="1:8" ht="15" customHeight="1" x14ac:dyDescent="0.25">
      <c r="A21" s="85" t="s">
        <v>41</v>
      </c>
      <c r="B21" s="152"/>
      <c r="C21" s="152"/>
      <c r="D21" s="153" t="s">
        <v>13</v>
      </c>
      <c r="E21" s="154"/>
      <c r="F21" s="154"/>
      <c r="G21" s="154"/>
      <c r="H21" s="154"/>
    </row>
    <row r="22" spans="1:8" ht="15.75" customHeight="1" x14ac:dyDescent="0.25">
      <c r="A22" s="85"/>
      <c r="B22" s="152"/>
      <c r="C22" s="152"/>
      <c r="D22" s="153"/>
      <c r="E22" s="154"/>
      <c r="F22" s="154"/>
      <c r="G22" s="154"/>
      <c r="H22" s="154"/>
    </row>
    <row r="23" spans="1:8" ht="15.75" x14ac:dyDescent="0.25">
      <c r="A23" s="139" t="s">
        <v>60</v>
      </c>
      <c r="B23" s="140"/>
      <c r="C23" s="141"/>
      <c r="D23" s="153"/>
      <c r="E23" s="154"/>
      <c r="F23" s="154"/>
      <c r="G23" s="154"/>
      <c r="H23" s="154"/>
    </row>
    <row r="24" spans="1:8" ht="16.5" customHeight="1" x14ac:dyDescent="0.25">
      <c r="A24" s="9" t="s">
        <v>46</v>
      </c>
      <c r="B24" s="142"/>
      <c r="C24" s="143"/>
      <c r="D24" s="153"/>
      <c r="E24" s="154"/>
      <c r="F24" s="154"/>
      <c r="G24" s="154"/>
      <c r="H24" s="154"/>
    </row>
    <row r="25" spans="1:8" ht="15.75" x14ac:dyDescent="0.25">
      <c r="A25" s="15" t="s">
        <v>14</v>
      </c>
      <c r="B25" s="87"/>
      <c r="C25" s="87"/>
      <c r="D25" s="85" t="s">
        <v>15</v>
      </c>
      <c r="E25" s="84"/>
      <c r="F25" s="84"/>
      <c r="G25" s="84"/>
      <c r="H25" s="84"/>
    </row>
    <row r="26" spans="1:8" ht="15.75" x14ac:dyDescent="0.25">
      <c r="A26" s="15" t="s">
        <v>16</v>
      </c>
      <c r="B26" s="87"/>
      <c r="C26" s="87"/>
      <c r="D26" s="85"/>
      <c r="E26" s="84"/>
      <c r="F26" s="84"/>
      <c r="G26" s="84"/>
      <c r="H26" s="84"/>
    </row>
    <row r="27" spans="1:8" ht="31.5" x14ac:dyDescent="0.25">
      <c r="A27" s="15" t="s">
        <v>17</v>
      </c>
      <c r="B27" s="84"/>
      <c r="C27" s="84"/>
      <c r="D27" s="85"/>
      <c r="E27" s="84"/>
      <c r="F27" s="84"/>
      <c r="G27" s="84"/>
      <c r="H27" s="84"/>
    </row>
    <row r="28" spans="1:8" x14ac:dyDescent="0.25">
      <c r="A28" s="88" t="s">
        <v>18</v>
      </c>
      <c r="B28" s="89"/>
      <c r="C28" s="89"/>
      <c r="D28" s="89"/>
      <c r="E28" s="89"/>
      <c r="F28" s="89"/>
      <c r="G28" s="89"/>
      <c r="H28" s="90"/>
    </row>
    <row r="29" spans="1:8" x14ac:dyDescent="0.25">
      <c r="A29" s="88"/>
      <c r="B29" s="89"/>
      <c r="C29" s="89"/>
      <c r="D29" s="89"/>
      <c r="E29" s="89"/>
      <c r="F29" s="89"/>
      <c r="G29" s="89"/>
      <c r="H29" s="90"/>
    </row>
    <row r="30" spans="1:8" ht="15" customHeight="1" x14ac:dyDescent="0.25">
      <c r="A30" s="85" t="s">
        <v>19</v>
      </c>
      <c r="B30" s="84"/>
      <c r="C30" s="84"/>
      <c r="D30" s="158" t="s">
        <v>305</v>
      </c>
      <c r="E30" s="86"/>
      <c r="F30" s="86"/>
      <c r="G30" s="86"/>
      <c r="H30" s="86"/>
    </row>
    <row r="31" spans="1:8" ht="20.25" customHeight="1" x14ac:dyDescent="0.25">
      <c r="A31" s="85"/>
      <c r="B31" s="84"/>
      <c r="C31" s="84"/>
      <c r="D31" s="158"/>
      <c r="E31" s="86"/>
      <c r="F31" s="86"/>
      <c r="G31" s="86"/>
      <c r="H31" s="86"/>
    </row>
    <row r="32" spans="1:8" ht="15.75" x14ac:dyDescent="0.25">
      <c r="A32" s="139" t="s">
        <v>251</v>
      </c>
      <c r="B32" s="140"/>
      <c r="C32" s="141"/>
      <c r="D32" s="85" t="s">
        <v>20</v>
      </c>
      <c r="E32" s="84"/>
      <c r="F32" s="84"/>
      <c r="G32" s="84"/>
      <c r="H32" s="84"/>
    </row>
    <row r="33" spans="1:8" ht="14.25" customHeight="1" x14ac:dyDescent="0.25">
      <c r="A33" s="9" t="s">
        <v>46</v>
      </c>
      <c r="B33" s="142"/>
      <c r="C33" s="143"/>
      <c r="D33" s="85"/>
      <c r="E33" s="84"/>
      <c r="F33" s="84"/>
      <c r="G33" s="84"/>
      <c r="H33" s="84"/>
    </row>
    <row r="34" spans="1:8" ht="15.75" x14ac:dyDescent="0.25">
      <c r="A34" s="15" t="s">
        <v>14</v>
      </c>
      <c r="B34" s="83"/>
      <c r="C34" s="83"/>
      <c r="D34" s="168" t="s">
        <v>21</v>
      </c>
      <c r="E34" s="84"/>
      <c r="F34" s="84"/>
      <c r="G34" s="84"/>
      <c r="H34" s="84"/>
    </row>
    <row r="35" spans="1:8" ht="15.75" x14ac:dyDescent="0.25">
      <c r="A35" s="15" t="s">
        <v>16</v>
      </c>
      <c r="B35" s="83"/>
      <c r="C35" s="83"/>
      <c r="D35" s="168"/>
      <c r="E35" s="84"/>
      <c r="F35" s="84"/>
      <c r="G35" s="84"/>
      <c r="H35" s="84"/>
    </row>
    <row r="36" spans="1:8" ht="15" customHeight="1" x14ac:dyDescent="0.25">
      <c r="A36" s="145" t="s">
        <v>22</v>
      </c>
      <c r="B36" s="145"/>
      <c r="C36" s="145" t="s">
        <v>24</v>
      </c>
      <c r="D36" s="144" t="s">
        <v>306</v>
      </c>
      <c r="E36" s="144" t="s">
        <v>307</v>
      </c>
      <c r="F36" s="144"/>
      <c r="G36" s="144"/>
      <c r="H36" s="144"/>
    </row>
    <row r="37" spans="1:8" ht="15.75" x14ac:dyDescent="0.25">
      <c r="A37" s="145" t="s">
        <v>23</v>
      </c>
      <c r="B37" s="145"/>
      <c r="C37" s="145"/>
      <c r="D37" s="144"/>
      <c r="E37" s="144"/>
      <c r="F37" s="144"/>
      <c r="G37" s="144"/>
      <c r="H37" s="144"/>
    </row>
    <row r="38" spans="1:8" ht="15.75" x14ac:dyDescent="0.25">
      <c r="A38" s="84"/>
      <c r="B38" s="84"/>
      <c r="C38" s="12"/>
      <c r="D38" s="51"/>
      <c r="E38" s="91"/>
      <c r="F38" s="91"/>
      <c r="G38" s="91"/>
      <c r="H38" s="91"/>
    </row>
    <row r="39" spans="1:8" ht="15.75" x14ac:dyDescent="0.25">
      <c r="A39" s="84"/>
      <c r="B39" s="84"/>
      <c r="C39" s="12"/>
      <c r="D39" s="78"/>
      <c r="E39" s="91"/>
      <c r="F39" s="91"/>
      <c r="G39" s="91"/>
      <c r="H39" s="91"/>
    </row>
    <row r="40" spans="1:8" ht="15.75" x14ac:dyDescent="0.25">
      <c r="A40" s="84"/>
      <c r="B40" s="84"/>
      <c r="C40" s="12"/>
      <c r="D40" s="78"/>
      <c r="E40" s="91"/>
      <c r="F40" s="91"/>
      <c r="G40" s="91"/>
      <c r="H40" s="91"/>
    </row>
    <row r="41" spans="1:8" ht="15.75" x14ac:dyDescent="0.25">
      <c r="A41" s="84"/>
      <c r="B41" s="84"/>
      <c r="C41" s="12"/>
      <c r="D41" s="78"/>
      <c r="E41" s="91"/>
      <c r="F41" s="91"/>
      <c r="G41" s="91"/>
      <c r="H41" s="91"/>
    </row>
    <row r="42" spans="1:8" ht="15.75" x14ac:dyDescent="0.25">
      <c r="A42" s="84"/>
      <c r="B42" s="84"/>
      <c r="C42" s="12"/>
      <c r="D42" s="78"/>
      <c r="E42" s="91"/>
      <c r="F42" s="91"/>
      <c r="G42" s="91"/>
      <c r="H42" s="91"/>
    </row>
    <row r="43" spans="1:8" ht="15.75" x14ac:dyDescent="0.25">
      <c r="A43" s="84"/>
      <c r="B43" s="84"/>
      <c r="C43" s="12"/>
      <c r="D43" s="78"/>
      <c r="E43" s="91"/>
      <c r="F43" s="91"/>
      <c r="G43" s="91"/>
      <c r="H43" s="91"/>
    </row>
    <row r="44" spans="1:8" ht="15.75" x14ac:dyDescent="0.25">
      <c r="A44" s="84"/>
      <c r="B44" s="84"/>
      <c r="C44" s="12"/>
      <c r="D44" s="78"/>
      <c r="E44" s="91"/>
      <c r="F44" s="91"/>
      <c r="G44" s="91"/>
      <c r="H44" s="91"/>
    </row>
    <row r="45" spans="1:8" ht="15.75" x14ac:dyDescent="0.25">
      <c r="A45" s="84"/>
      <c r="B45" s="84"/>
      <c r="C45" s="12"/>
      <c r="D45" s="78"/>
      <c r="E45" s="91"/>
      <c r="F45" s="91"/>
      <c r="G45" s="91"/>
      <c r="H45" s="91"/>
    </row>
    <row r="46" spans="1:8" ht="15.75" x14ac:dyDescent="0.25">
      <c r="A46" s="84"/>
      <c r="B46" s="84"/>
      <c r="C46" s="12"/>
      <c r="D46" s="78"/>
      <c r="E46" s="91"/>
      <c r="F46" s="91"/>
      <c r="G46" s="91"/>
      <c r="H46" s="91"/>
    </row>
    <row r="47" spans="1:8" ht="15.75" x14ac:dyDescent="0.25">
      <c r="A47" s="84"/>
      <c r="B47" s="84"/>
      <c r="C47" s="12"/>
      <c r="D47" s="78"/>
      <c r="E47" s="91"/>
      <c r="F47" s="91"/>
      <c r="G47" s="91"/>
      <c r="H47" s="91"/>
    </row>
    <row r="48" spans="1:8" ht="15.75" x14ac:dyDescent="0.25">
      <c r="A48" s="84"/>
      <c r="B48" s="84"/>
      <c r="C48" s="12"/>
      <c r="D48" s="78"/>
      <c r="E48" s="91"/>
      <c r="F48" s="91"/>
      <c r="G48" s="91"/>
      <c r="H48" s="91"/>
    </row>
    <row r="49" spans="1:8" ht="15.75" x14ac:dyDescent="0.25">
      <c r="A49" s="84"/>
      <c r="B49" s="84"/>
      <c r="C49" s="12"/>
      <c r="D49" s="78"/>
      <c r="E49" s="91"/>
      <c r="F49" s="91"/>
      <c r="G49" s="91"/>
      <c r="H49" s="91"/>
    </row>
    <row r="50" spans="1:8" ht="15.75" x14ac:dyDescent="0.25">
      <c r="A50" s="84"/>
      <c r="B50" s="84"/>
      <c r="C50" s="12"/>
      <c r="D50" s="78"/>
      <c r="E50" s="91"/>
      <c r="F50" s="91"/>
      <c r="G50" s="91"/>
      <c r="H50" s="91"/>
    </row>
    <row r="51" spans="1:8" ht="15.75" x14ac:dyDescent="0.25">
      <c r="A51" s="84"/>
      <c r="B51" s="84"/>
      <c r="C51" s="12"/>
      <c r="D51" s="78"/>
      <c r="E51" s="91"/>
      <c r="F51" s="91"/>
      <c r="G51" s="91"/>
      <c r="H51" s="91"/>
    </row>
    <row r="52" spans="1:8" ht="15" customHeight="1" x14ac:dyDescent="0.25">
      <c r="A52" s="84"/>
      <c r="B52" s="84"/>
      <c r="C52" s="12"/>
      <c r="D52" s="78"/>
      <c r="E52" s="91"/>
      <c r="F52" s="91"/>
      <c r="G52" s="91"/>
      <c r="H52" s="91"/>
    </row>
    <row r="53" spans="1:8" ht="14.25" customHeight="1" x14ac:dyDescent="0.25">
      <c r="A53" s="84"/>
      <c r="B53" s="84"/>
      <c r="C53" s="12"/>
      <c r="D53" s="78"/>
      <c r="E53" s="91"/>
      <c r="F53" s="91"/>
      <c r="G53" s="91"/>
      <c r="H53" s="91"/>
    </row>
    <row r="54" spans="1:8" ht="15.75" x14ac:dyDescent="0.25">
      <c r="A54" s="84"/>
      <c r="B54" s="84"/>
      <c r="C54" s="12"/>
      <c r="D54" s="78"/>
      <c r="E54" s="91"/>
      <c r="F54" s="91"/>
      <c r="G54" s="91"/>
      <c r="H54" s="91"/>
    </row>
    <row r="55" spans="1:8" ht="15.75" x14ac:dyDescent="0.25">
      <c r="A55" s="84"/>
      <c r="B55" s="84"/>
      <c r="C55" s="12"/>
      <c r="D55" s="78"/>
      <c r="E55" s="91"/>
      <c r="F55" s="91"/>
      <c r="G55" s="91"/>
      <c r="H55" s="91"/>
    </row>
    <row r="56" spans="1:8" ht="15.75" x14ac:dyDescent="0.25">
      <c r="A56" s="84"/>
      <c r="B56" s="84"/>
      <c r="C56" s="12"/>
      <c r="D56" s="78"/>
      <c r="E56" s="91"/>
      <c r="F56" s="91"/>
      <c r="G56" s="91"/>
      <c r="H56" s="91"/>
    </row>
    <row r="57" spans="1:8" ht="15.75" x14ac:dyDescent="0.25">
      <c r="A57" s="84"/>
      <c r="B57" s="84"/>
      <c r="C57" s="12"/>
      <c r="D57" s="78"/>
      <c r="E57" s="91"/>
      <c r="F57" s="91"/>
      <c r="G57" s="91"/>
      <c r="H57" s="91"/>
    </row>
    <row r="58" spans="1:8" x14ac:dyDescent="0.25">
      <c r="A58" s="107" t="s">
        <v>25</v>
      </c>
      <c r="B58" s="108"/>
      <c r="C58" s="108"/>
      <c r="D58" s="108"/>
      <c r="E58" s="108"/>
      <c r="F58" s="108"/>
      <c r="G58" s="108"/>
      <c r="H58" s="109"/>
    </row>
    <row r="59" spans="1:8" x14ac:dyDescent="0.25">
      <c r="A59" s="110"/>
      <c r="B59" s="111"/>
      <c r="C59" s="111"/>
      <c r="D59" s="111"/>
      <c r="E59" s="111"/>
      <c r="F59" s="111"/>
      <c r="G59" s="111"/>
      <c r="H59" s="112"/>
    </row>
    <row r="60" spans="1:8" ht="31.5" x14ac:dyDescent="0.25">
      <c r="A60" s="138" t="s">
        <v>26</v>
      </c>
      <c r="B60" s="138"/>
      <c r="C60" s="13" t="s">
        <v>24</v>
      </c>
      <c r="D60" s="13" t="s">
        <v>27</v>
      </c>
      <c r="E60" s="138" t="s">
        <v>28</v>
      </c>
      <c r="F60" s="138"/>
      <c r="G60" s="138"/>
      <c r="H60" s="138"/>
    </row>
    <row r="61" spans="1:8" ht="15.75" x14ac:dyDescent="0.25">
      <c r="A61" s="84"/>
      <c r="B61" s="84"/>
      <c r="C61" s="12"/>
      <c r="D61" s="51"/>
      <c r="E61" s="91"/>
      <c r="F61" s="91"/>
      <c r="G61" s="91"/>
      <c r="H61" s="91"/>
    </row>
    <row r="62" spans="1:8" ht="15.75" x14ac:dyDescent="0.25">
      <c r="A62" s="84"/>
      <c r="B62" s="84"/>
      <c r="C62" s="12"/>
      <c r="D62" s="78"/>
      <c r="E62" s="91"/>
      <c r="F62" s="91"/>
      <c r="G62" s="91"/>
      <c r="H62" s="91"/>
    </row>
    <row r="63" spans="1:8" ht="15.75" x14ac:dyDescent="0.25">
      <c r="A63" s="84"/>
      <c r="B63" s="84"/>
      <c r="C63" s="12"/>
      <c r="D63" s="78"/>
      <c r="E63" s="91"/>
      <c r="F63" s="91"/>
      <c r="G63" s="91"/>
      <c r="H63" s="91"/>
    </row>
    <row r="64" spans="1:8" ht="15.75" x14ac:dyDescent="0.25">
      <c r="A64" s="84"/>
      <c r="B64" s="84"/>
      <c r="C64" s="12"/>
      <c r="D64" s="78"/>
      <c r="E64" s="91"/>
      <c r="F64" s="91"/>
      <c r="G64" s="91"/>
      <c r="H64" s="91"/>
    </row>
    <row r="65" spans="1:8" ht="15.75" x14ac:dyDescent="0.25">
      <c r="A65" s="84"/>
      <c r="B65" s="84"/>
      <c r="C65" s="12"/>
      <c r="D65" s="78"/>
      <c r="E65" s="91"/>
      <c r="F65" s="91"/>
      <c r="G65" s="91"/>
      <c r="H65" s="91"/>
    </row>
    <row r="66" spans="1:8" ht="15.75" customHeight="1" x14ac:dyDescent="0.25">
      <c r="A66" s="84"/>
      <c r="B66" s="84"/>
      <c r="C66" s="12"/>
      <c r="D66" s="78"/>
      <c r="E66" s="91"/>
      <c r="F66" s="91"/>
      <c r="G66" s="91"/>
      <c r="H66" s="91"/>
    </row>
    <row r="67" spans="1:8" ht="15.75" customHeight="1" x14ac:dyDescent="0.25">
      <c r="A67" s="84"/>
      <c r="B67" s="84"/>
      <c r="C67" s="12"/>
      <c r="D67" s="78"/>
      <c r="E67" s="91"/>
      <c r="F67" s="91"/>
      <c r="G67" s="91"/>
      <c r="H67" s="91"/>
    </row>
    <row r="68" spans="1:8" ht="15.75" customHeight="1" x14ac:dyDescent="0.25">
      <c r="A68" s="84"/>
      <c r="B68" s="84"/>
      <c r="C68" s="12"/>
      <c r="D68" s="78"/>
      <c r="E68" s="91"/>
      <c r="F68" s="91"/>
      <c r="G68" s="91"/>
      <c r="H68" s="91"/>
    </row>
    <row r="69" spans="1:8" ht="15.75" customHeight="1" x14ac:dyDescent="0.25">
      <c r="A69" s="84"/>
      <c r="B69" s="84"/>
      <c r="C69" s="12"/>
      <c r="D69" s="78"/>
      <c r="E69" s="91"/>
      <c r="F69" s="91"/>
      <c r="G69" s="91"/>
      <c r="H69" s="91"/>
    </row>
    <row r="70" spans="1:8" ht="15.75" customHeight="1" x14ac:dyDescent="0.25">
      <c r="A70" s="84"/>
      <c r="B70" s="84"/>
      <c r="C70" s="12"/>
      <c r="D70" s="78"/>
      <c r="E70" s="91"/>
      <c r="F70" s="91"/>
      <c r="G70" s="91"/>
      <c r="H70" s="91"/>
    </row>
    <row r="71" spans="1:8" ht="15.75" customHeight="1" x14ac:dyDescent="0.25">
      <c r="A71" s="84"/>
      <c r="B71" s="84"/>
      <c r="C71" s="12"/>
      <c r="D71" s="78"/>
      <c r="E71" s="91"/>
      <c r="F71" s="91"/>
      <c r="G71" s="91"/>
      <c r="H71" s="91"/>
    </row>
    <row r="72" spans="1:8" ht="15.75" customHeight="1" x14ac:dyDescent="0.25">
      <c r="A72" s="84"/>
      <c r="B72" s="84"/>
      <c r="C72" s="12"/>
      <c r="D72" s="78"/>
      <c r="E72" s="91"/>
      <c r="F72" s="91"/>
      <c r="G72" s="91"/>
      <c r="H72" s="91"/>
    </row>
    <row r="73" spans="1:8" ht="15.75" customHeight="1" x14ac:dyDescent="0.25">
      <c r="A73" s="84"/>
      <c r="B73" s="84"/>
      <c r="C73" s="12"/>
      <c r="D73" s="78"/>
      <c r="E73" s="91"/>
      <c r="F73" s="91"/>
      <c r="G73" s="91"/>
      <c r="H73" s="91"/>
    </row>
    <row r="74" spans="1:8" ht="15.75" x14ac:dyDescent="0.25">
      <c r="A74" s="84"/>
      <c r="B74" s="84"/>
      <c r="C74" s="12"/>
      <c r="D74" s="78"/>
      <c r="E74" s="91"/>
      <c r="F74" s="91"/>
      <c r="G74" s="91"/>
      <c r="H74" s="91"/>
    </row>
    <row r="75" spans="1:8" ht="14.25" customHeight="1" x14ac:dyDescent="0.25">
      <c r="A75" s="84"/>
      <c r="B75" s="84"/>
      <c r="C75" s="12"/>
      <c r="D75" s="78"/>
      <c r="E75" s="91"/>
      <c r="F75" s="91"/>
      <c r="G75" s="91"/>
      <c r="H75" s="91"/>
    </row>
    <row r="76" spans="1:8" ht="14.25" customHeight="1" x14ac:dyDescent="0.25">
      <c r="A76" s="84"/>
      <c r="B76" s="84"/>
      <c r="C76" s="12"/>
      <c r="D76" s="78"/>
      <c r="E76" s="91"/>
      <c r="F76" s="91"/>
      <c r="G76" s="91"/>
      <c r="H76" s="91"/>
    </row>
    <row r="77" spans="1:8" ht="15.75" x14ac:dyDescent="0.25">
      <c r="A77" s="84"/>
      <c r="B77" s="84"/>
      <c r="C77" s="12"/>
      <c r="D77" s="78"/>
      <c r="E77" s="91"/>
      <c r="F77" s="91"/>
      <c r="G77" s="91"/>
      <c r="H77" s="91"/>
    </row>
    <row r="78" spans="1:8" ht="15.75" x14ac:dyDescent="0.25">
      <c r="A78" s="84"/>
      <c r="B78" s="84"/>
      <c r="C78" s="12"/>
      <c r="D78" s="78"/>
      <c r="E78" s="91"/>
      <c r="F78" s="91"/>
      <c r="G78" s="91"/>
      <c r="H78" s="91"/>
    </row>
    <row r="79" spans="1:8" ht="14.25" customHeight="1" x14ac:dyDescent="0.25">
      <c r="A79" s="138" t="s">
        <v>29</v>
      </c>
      <c r="B79" s="138"/>
      <c r="C79" s="138" t="s">
        <v>30</v>
      </c>
      <c r="D79" s="138"/>
      <c r="E79" s="138" t="s">
        <v>31</v>
      </c>
      <c r="F79" s="138"/>
      <c r="G79" s="138"/>
      <c r="H79" s="138"/>
    </row>
    <row r="80" spans="1:8" ht="14.25" customHeight="1" x14ac:dyDescent="0.25">
      <c r="A80" s="84"/>
      <c r="B80" s="84"/>
      <c r="C80" s="113"/>
      <c r="D80" s="113"/>
      <c r="E80" s="113"/>
      <c r="F80" s="113"/>
      <c r="G80" s="113"/>
      <c r="H80" s="113"/>
    </row>
    <row r="81" spans="1:25" ht="14.25" customHeight="1" x14ac:dyDescent="0.25">
      <c r="A81" s="84"/>
      <c r="B81" s="84"/>
      <c r="C81" s="113"/>
      <c r="D81" s="113"/>
      <c r="E81" s="113"/>
      <c r="F81" s="113"/>
      <c r="G81" s="113"/>
      <c r="H81" s="113"/>
    </row>
    <row r="82" spans="1:25" ht="14.25" customHeight="1" x14ac:dyDescent="0.25">
      <c r="A82" s="84"/>
      <c r="B82" s="84"/>
      <c r="C82" s="113"/>
      <c r="D82" s="113"/>
      <c r="E82" s="113"/>
      <c r="F82" s="113"/>
      <c r="G82" s="113"/>
      <c r="H82" s="113"/>
    </row>
    <row r="83" spans="1:25" ht="14.25" customHeight="1" x14ac:dyDescent="0.25">
      <c r="A83" s="84"/>
      <c r="B83" s="84"/>
      <c r="C83" s="113"/>
      <c r="D83" s="113"/>
      <c r="E83" s="113"/>
      <c r="F83" s="113"/>
      <c r="G83" s="113"/>
      <c r="H83" s="113"/>
    </row>
    <row r="84" spans="1:25" ht="15" customHeight="1" x14ac:dyDescent="0.25">
      <c r="A84" s="107" t="s">
        <v>32</v>
      </c>
      <c r="B84" s="108"/>
      <c r="C84" s="108"/>
      <c r="D84" s="108"/>
      <c r="E84" s="108"/>
      <c r="F84" s="108"/>
      <c r="G84" s="108"/>
      <c r="H84" s="109"/>
    </row>
    <row r="85" spans="1:25" ht="14.25" customHeight="1" x14ac:dyDescent="0.25">
      <c r="A85" s="110"/>
      <c r="B85" s="111"/>
      <c r="C85" s="111"/>
      <c r="D85" s="111"/>
      <c r="E85" s="111"/>
      <c r="F85" s="111"/>
      <c r="G85" s="111"/>
      <c r="H85" s="112"/>
    </row>
    <row r="86" spans="1:25" ht="32.25" customHeight="1" x14ac:dyDescent="0.25">
      <c r="A86" s="50" t="s">
        <v>222</v>
      </c>
      <c r="B86" s="146"/>
      <c r="C86" s="147"/>
      <c r="D86" s="10" t="s">
        <v>45</v>
      </c>
      <c r="E86" s="135"/>
      <c r="F86" s="136"/>
      <c r="G86" s="136"/>
      <c r="H86" s="137"/>
    </row>
    <row r="87" spans="1:25" ht="30" customHeight="1" x14ac:dyDescent="0.25">
      <c r="A87" s="14" t="s">
        <v>33</v>
      </c>
      <c r="B87" s="133"/>
      <c r="C87" s="134"/>
      <c r="D87" s="10" t="s">
        <v>43</v>
      </c>
      <c r="E87" s="79"/>
      <c r="F87" s="80"/>
      <c r="G87" s="80"/>
      <c r="H87" s="81"/>
    </row>
    <row r="88" spans="1:25" ht="15" customHeight="1" x14ac:dyDescent="0.25">
      <c r="A88" s="82" t="s">
        <v>316</v>
      </c>
      <c r="B88" s="124"/>
      <c r="C88" s="128"/>
      <c r="D88" s="128"/>
      <c r="E88" s="128"/>
      <c r="F88" s="128"/>
      <c r="G88" s="128"/>
      <c r="H88" s="125"/>
      <c r="I88" s="6"/>
      <c r="J88" s="6"/>
      <c r="K88" s="6"/>
      <c r="L88" s="6"/>
      <c r="M88" s="6"/>
      <c r="N88" s="6"/>
      <c r="O88" s="6"/>
      <c r="P88" s="6"/>
      <c r="Q88" s="6"/>
      <c r="R88" s="6"/>
      <c r="S88" s="6"/>
      <c r="T88" s="6"/>
      <c r="U88" s="6"/>
      <c r="V88" s="6"/>
      <c r="W88" s="6"/>
      <c r="X88" s="6"/>
      <c r="Y88" s="6"/>
    </row>
    <row r="89" spans="1:25" ht="15.75" customHeight="1" x14ac:dyDescent="0.25">
      <c r="A89" s="82"/>
      <c r="B89" s="129"/>
      <c r="C89" s="130"/>
      <c r="D89" s="130"/>
      <c r="E89" s="130"/>
      <c r="F89" s="130"/>
      <c r="G89" s="130"/>
      <c r="H89" s="131"/>
      <c r="I89" s="6"/>
      <c r="J89" s="6"/>
      <c r="K89" s="6"/>
      <c r="L89" s="6"/>
      <c r="M89" s="6"/>
      <c r="N89" s="6"/>
      <c r="O89" s="6"/>
      <c r="P89" s="6"/>
      <c r="Q89" s="6"/>
      <c r="R89" s="6"/>
      <c r="S89" s="6"/>
      <c r="T89" s="6"/>
      <c r="U89" s="6"/>
      <c r="V89" s="6"/>
      <c r="W89" s="6"/>
      <c r="X89" s="6"/>
      <c r="Y89" s="6"/>
    </row>
    <row r="90" spans="1:25" ht="14.25" customHeight="1" x14ac:dyDescent="0.25">
      <c r="A90" s="82"/>
      <c r="B90" s="129"/>
      <c r="C90" s="130"/>
      <c r="D90" s="130"/>
      <c r="E90" s="130"/>
      <c r="F90" s="130"/>
      <c r="G90" s="130"/>
      <c r="H90" s="131"/>
    </row>
    <row r="91" spans="1:25" ht="15" customHeight="1" x14ac:dyDescent="0.25">
      <c r="A91" s="82"/>
      <c r="B91" s="129"/>
      <c r="C91" s="130"/>
      <c r="D91" s="130"/>
      <c r="E91" s="130"/>
      <c r="F91" s="130"/>
      <c r="G91" s="130"/>
      <c r="H91" s="131"/>
    </row>
    <row r="92" spans="1:25" ht="60.75" customHeight="1" x14ac:dyDescent="0.25">
      <c r="A92" s="82"/>
      <c r="B92" s="126"/>
      <c r="C92" s="132"/>
      <c r="D92" s="132"/>
      <c r="E92" s="132"/>
      <c r="F92" s="132"/>
      <c r="G92" s="132"/>
      <c r="H92" s="127"/>
    </row>
    <row r="93" spans="1:25" ht="60" customHeight="1" x14ac:dyDescent="0.25">
      <c r="A93" s="120" t="s">
        <v>35</v>
      </c>
      <c r="B93" s="120"/>
      <c r="C93" s="120"/>
      <c r="D93" s="120"/>
      <c r="E93" s="120"/>
      <c r="F93" s="120"/>
      <c r="G93" s="120"/>
      <c r="H93" s="120"/>
    </row>
    <row r="94" spans="1:25" ht="47.25" customHeight="1" x14ac:dyDescent="0.25">
      <c r="A94" s="121" t="s">
        <v>267</v>
      </c>
      <c r="B94" s="122"/>
      <c r="C94" s="122"/>
      <c r="D94" s="122"/>
      <c r="E94" s="122"/>
      <c r="F94" s="122"/>
      <c r="G94" s="122"/>
      <c r="H94" s="123"/>
    </row>
    <row r="95" spans="1:25" ht="15" customHeight="1" x14ac:dyDescent="0.25">
      <c r="A95" s="82" t="s">
        <v>269</v>
      </c>
      <c r="B95" s="124"/>
      <c r="C95" s="125"/>
      <c r="D95" s="82" t="s">
        <v>36</v>
      </c>
      <c r="E95" s="83"/>
      <c r="F95" s="83"/>
      <c r="G95" s="83"/>
      <c r="H95" s="83"/>
    </row>
    <row r="96" spans="1:25" ht="15" customHeight="1" x14ac:dyDescent="0.25">
      <c r="A96" s="82"/>
      <c r="B96" s="126"/>
      <c r="C96" s="127"/>
      <c r="D96" s="82"/>
      <c r="E96" s="83"/>
      <c r="F96" s="83"/>
      <c r="G96" s="83"/>
      <c r="H96" s="83"/>
    </row>
    <row r="97" spans="1:8" ht="15" customHeight="1" x14ac:dyDescent="0.25">
      <c r="A97" s="107" t="s">
        <v>37</v>
      </c>
      <c r="B97" s="108"/>
      <c r="C97" s="108"/>
      <c r="D97" s="108"/>
      <c r="E97" s="108"/>
      <c r="F97" s="108"/>
      <c r="G97" s="108"/>
      <c r="H97" s="109"/>
    </row>
    <row r="98" spans="1:8" ht="15" customHeight="1" x14ac:dyDescent="0.25">
      <c r="A98" s="110"/>
      <c r="B98" s="111"/>
      <c r="C98" s="111"/>
      <c r="D98" s="111"/>
      <c r="E98" s="111"/>
      <c r="F98" s="111"/>
      <c r="G98" s="111"/>
      <c r="H98" s="112"/>
    </row>
    <row r="99" spans="1:8" ht="55.5" customHeight="1" x14ac:dyDescent="0.25">
      <c r="A99" s="117" t="s">
        <v>226</v>
      </c>
      <c r="B99" s="118"/>
      <c r="C99" s="118"/>
      <c r="D99" s="118"/>
      <c r="E99" s="118"/>
      <c r="F99" s="118"/>
      <c r="G99" s="118"/>
      <c r="H99" s="119"/>
    </row>
    <row r="100" spans="1:8" x14ac:dyDescent="0.25">
      <c r="A100" s="114" t="s">
        <v>370</v>
      </c>
      <c r="B100" s="115"/>
      <c r="C100" s="115"/>
      <c r="D100" s="115"/>
      <c r="E100" s="115"/>
      <c r="F100" s="115"/>
      <c r="G100" s="115"/>
      <c r="H100" s="116"/>
    </row>
    <row r="101" spans="1:8" x14ac:dyDescent="0.25">
      <c r="A101" s="114" t="s">
        <v>371</v>
      </c>
      <c r="B101" s="115"/>
      <c r="C101" s="115"/>
      <c r="D101" s="115"/>
      <c r="E101" s="115"/>
      <c r="F101" s="115"/>
      <c r="G101" s="115"/>
      <c r="H101" s="116"/>
    </row>
    <row r="102" spans="1:8" x14ac:dyDescent="0.25">
      <c r="A102" s="114" t="s">
        <v>42</v>
      </c>
      <c r="B102" s="115"/>
      <c r="C102" s="115"/>
      <c r="D102" s="115"/>
      <c r="E102" s="115"/>
      <c r="F102" s="115"/>
      <c r="G102" s="115"/>
      <c r="H102" s="116"/>
    </row>
    <row r="103" spans="1:8" ht="14.25" customHeight="1" x14ac:dyDescent="0.25">
      <c r="A103" s="114" t="s">
        <v>377</v>
      </c>
      <c r="B103" s="115"/>
      <c r="C103" s="115"/>
      <c r="D103" s="115"/>
      <c r="E103" s="115"/>
      <c r="F103" s="115"/>
      <c r="G103" s="115"/>
      <c r="H103" s="116"/>
    </row>
    <row r="104" spans="1:8" x14ac:dyDescent="0.25">
      <c r="A104" s="114" t="s">
        <v>302</v>
      </c>
      <c r="B104" s="115"/>
      <c r="C104" s="115"/>
      <c r="D104" s="115"/>
      <c r="E104" s="115"/>
      <c r="F104" s="115"/>
      <c r="G104" s="115"/>
      <c r="H104" s="116"/>
    </row>
    <row r="105" spans="1:8" x14ac:dyDescent="0.25">
      <c r="A105" s="101" t="s">
        <v>373</v>
      </c>
      <c r="B105" s="102"/>
      <c r="C105" s="102"/>
      <c r="D105" s="102"/>
      <c r="E105" s="102"/>
      <c r="F105" s="102"/>
      <c r="G105" s="102"/>
      <c r="H105" s="103"/>
    </row>
    <row r="106" spans="1:8" x14ac:dyDescent="0.25">
      <c r="A106" s="104"/>
      <c r="B106" s="105"/>
      <c r="C106" s="105"/>
      <c r="D106" s="105"/>
      <c r="E106" s="105"/>
      <c r="F106" s="105"/>
      <c r="G106" s="105"/>
      <c r="H106" s="106"/>
    </row>
    <row r="107" spans="1:8" x14ac:dyDescent="0.25">
      <c r="A107" s="92" t="s">
        <v>315</v>
      </c>
      <c r="B107" s="93"/>
      <c r="C107" s="93"/>
      <c r="D107" s="93"/>
      <c r="E107" s="93"/>
      <c r="F107" s="93"/>
      <c r="G107" s="93"/>
      <c r="H107" s="94"/>
    </row>
    <row r="108" spans="1:8" x14ac:dyDescent="0.25">
      <c r="A108" s="95"/>
      <c r="B108" s="96"/>
      <c r="C108" s="96"/>
      <c r="D108" s="96"/>
      <c r="E108" s="96"/>
      <c r="F108" s="96"/>
      <c r="G108" s="96"/>
      <c r="H108" s="97"/>
    </row>
    <row r="109" spans="1:8" ht="30.75" customHeight="1" x14ac:dyDescent="0.25">
      <c r="A109" s="98"/>
      <c r="B109" s="99"/>
      <c r="C109" s="99"/>
      <c r="D109" s="99"/>
      <c r="E109" s="99"/>
      <c r="F109" s="99"/>
      <c r="G109" s="99"/>
      <c r="H109" s="100"/>
    </row>
    <row r="110" spans="1:8" x14ac:dyDescent="0.25">
      <c r="A110" s="1"/>
    </row>
    <row r="113" spans="1:1" x14ac:dyDescent="0.25">
      <c r="A113" s="7"/>
    </row>
  </sheetData>
  <sheetProtection algorithmName="SHA-512" hashValue="waaBXUyYu+uWY4/0Reo74RMIdiI8L7w4WRYM7h8GmPXTN7LTwwP8FTxil3m88COFNXdW+ZQzuB1Wn84tOLjlAA==" saltValue="X11xM0fTBnzsxhh2Fn2bug==" spinCount="100000" sheet="1" formatCells="0" selectLockedCells="1"/>
  <customSheetViews>
    <customSheetView guid="{A456A517-723F-4E8E-860B-954B6579B731}" scale="85" fitToPage="1">
      <selection activeCell="K30" sqref="K30"/>
      <pageMargins left="0" right="0" top="0.75" bottom="0.75" header="0.3" footer="0.3"/>
      <printOptions horizontalCentered="1"/>
      <pageSetup scale="65" fitToHeight="0" pageOrder="overThenDown" orientation="portrait" r:id="rId1"/>
    </customSheetView>
  </customSheetViews>
  <mergeCells count="169">
    <mergeCell ref="A1:H3"/>
    <mergeCell ref="A80:B80"/>
    <mergeCell ref="C80:D80"/>
    <mergeCell ref="E80:H80"/>
    <mergeCell ref="A4:H4"/>
    <mergeCell ref="A5:H5"/>
    <mergeCell ref="A6:H6"/>
    <mergeCell ref="A7:H7"/>
    <mergeCell ref="A8:H8"/>
    <mergeCell ref="C11:D12"/>
    <mergeCell ref="C13:D13"/>
    <mergeCell ref="E11:H12"/>
    <mergeCell ref="E13:H13"/>
    <mergeCell ref="A11:A12"/>
    <mergeCell ref="A9:H10"/>
    <mergeCell ref="D34:D35"/>
    <mergeCell ref="E34:H35"/>
    <mergeCell ref="B11:B12"/>
    <mergeCell ref="E74:H74"/>
    <mergeCell ref="A56:B56"/>
    <mergeCell ref="E61:H61"/>
    <mergeCell ref="C15:C16"/>
    <mergeCell ref="B25:C25"/>
    <mergeCell ref="E64:H64"/>
    <mergeCell ref="B86:C86"/>
    <mergeCell ref="E79:H79"/>
    <mergeCell ref="A71:B71"/>
    <mergeCell ref="A82:B82"/>
    <mergeCell ref="E15:E16"/>
    <mergeCell ref="A19:H20"/>
    <mergeCell ref="C14:D14"/>
    <mergeCell ref="A15:A16"/>
    <mergeCell ref="B15:B16"/>
    <mergeCell ref="A40:B40"/>
    <mergeCell ref="E43:H43"/>
    <mergeCell ref="E45:H45"/>
    <mergeCell ref="D15:D16"/>
    <mergeCell ref="E14:H14"/>
    <mergeCell ref="B21:C22"/>
    <mergeCell ref="A21:A22"/>
    <mergeCell ref="D21:D24"/>
    <mergeCell ref="E21:H24"/>
    <mergeCell ref="F15:H16"/>
    <mergeCell ref="F17:H17"/>
    <mergeCell ref="E18:H18"/>
    <mergeCell ref="D30:D31"/>
    <mergeCell ref="C36:C37"/>
    <mergeCell ref="A36:B36"/>
    <mergeCell ref="C79:D79"/>
    <mergeCell ref="C83:D83"/>
    <mergeCell ref="E78:H78"/>
    <mergeCell ref="A79:B79"/>
    <mergeCell ref="E67:H67"/>
    <mergeCell ref="E68:H68"/>
    <mergeCell ref="E69:H69"/>
    <mergeCell ref="E70:H70"/>
    <mergeCell ref="E71:H71"/>
    <mergeCell ref="E72:H72"/>
    <mergeCell ref="A67:B67"/>
    <mergeCell ref="A68:B68"/>
    <mergeCell ref="A70:B70"/>
    <mergeCell ref="A74:B74"/>
    <mergeCell ref="A73:B73"/>
    <mergeCell ref="A83:B83"/>
    <mergeCell ref="A23:C23"/>
    <mergeCell ref="B24:C24"/>
    <mergeCell ref="E40:H40"/>
    <mergeCell ref="E41:H41"/>
    <mergeCell ref="E42:H42"/>
    <mergeCell ref="D36:D37"/>
    <mergeCell ref="E36:H37"/>
    <mergeCell ref="A41:B41"/>
    <mergeCell ref="E48:H48"/>
    <mergeCell ref="A47:B47"/>
    <mergeCell ref="A48:B48"/>
    <mergeCell ref="A37:B37"/>
    <mergeCell ref="E25:H27"/>
    <mergeCell ref="A32:C32"/>
    <mergeCell ref="B33:C33"/>
    <mergeCell ref="E38:H38"/>
    <mergeCell ref="E39:H39"/>
    <mergeCell ref="A38:B38"/>
    <mergeCell ref="A39:B39"/>
    <mergeCell ref="D95:D96"/>
    <mergeCell ref="A81:B81"/>
    <mergeCell ref="E47:H47"/>
    <mergeCell ref="A60:B60"/>
    <mergeCell ref="A61:B61"/>
    <mergeCell ref="A62:B62"/>
    <mergeCell ref="E60:H60"/>
    <mergeCell ref="A64:B64"/>
    <mergeCell ref="A58:H59"/>
    <mergeCell ref="A50:B50"/>
    <mergeCell ref="A51:B51"/>
    <mergeCell ref="A52:B52"/>
    <mergeCell ref="E53:H53"/>
    <mergeCell ref="A53:B53"/>
    <mergeCell ref="A54:B54"/>
    <mergeCell ref="E56:H56"/>
    <mergeCell ref="E49:H49"/>
    <mergeCell ref="E50:H50"/>
    <mergeCell ref="E51:H51"/>
    <mergeCell ref="E52:H52"/>
    <mergeCell ref="A49:B49"/>
    <mergeCell ref="A88:A92"/>
    <mergeCell ref="A78:B78"/>
    <mergeCell ref="E83:H83"/>
    <mergeCell ref="A57:B57"/>
    <mergeCell ref="A77:B77"/>
    <mergeCell ref="E77:H77"/>
    <mergeCell ref="E44:H44"/>
    <mergeCell ref="E55:H55"/>
    <mergeCell ref="A44:B44"/>
    <mergeCell ref="A55:B55"/>
    <mergeCell ref="E75:H75"/>
    <mergeCell ref="E76:H76"/>
    <mergeCell ref="E54:H54"/>
    <mergeCell ref="E46:H46"/>
    <mergeCell ref="E62:H62"/>
    <mergeCell ref="A46:B46"/>
    <mergeCell ref="E73:H73"/>
    <mergeCell ref="A107:H109"/>
    <mergeCell ref="A105:H106"/>
    <mergeCell ref="A84:H85"/>
    <mergeCell ref="A75:B75"/>
    <mergeCell ref="E82:H82"/>
    <mergeCell ref="E66:H66"/>
    <mergeCell ref="C82:D82"/>
    <mergeCell ref="A104:H104"/>
    <mergeCell ref="A103:H103"/>
    <mergeCell ref="A102:H102"/>
    <mergeCell ref="A99:H99"/>
    <mergeCell ref="A97:H98"/>
    <mergeCell ref="A76:B76"/>
    <mergeCell ref="A72:B72"/>
    <mergeCell ref="C81:D81"/>
    <mergeCell ref="A93:H93"/>
    <mergeCell ref="A94:H94"/>
    <mergeCell ref="B95:C96"/>
    <mergeCell ref="B88:H92"/>
    <mergeCell ref="B87:C87"/>
    <mergeCell ref="E86:H86"/>
    <mergeCell ref="A100:H100"/>
    <mergeCell ref="A101:H101"/>
    <mergeCell ref="E81:H81"/>
    <mergeCell ref="E87:H87"/>
    <mergeCell ref="A95:A96"/>
    <mergeCell ref="E95:H96"/>
    <mergeCell ref="B27:C27"/>
    <mergeCell ref="A30:A31"/>
    <mergeCell ref="B30:C31"/>
    <mergeCell ref="D25:D27"/>
    <mergeCell ref="E30:H31"/>
    <mergeCell ref="D32:D33"/>
    <mergeCell ref="E32:H33"/>
    <mergeCell ref="B34:C34"/>
    <mergeCell ref="B35:C35"/>
    <mergeCell ref="B26:C26"/>
    <mergeCell ref="A28:H29"/>
    <mergeCell ref="A65:B65"/>
    <mergeCell ref="A69:B69"/>
    <mergeCell ref="A66:B66"/>
    <mergeCell ref="E65:H65"/>
    <mergeCell ref="A63:B63"/>
    <mergeCell ref="E63:H63"/>
    <mergeCell ref="E57:H57"/>
    <mergeCell ref="A42:B42"/>
    <mergeCell ref="A43:B43"/>
    <mergeCell ref="A45:B45"/>
  </mergeCells>
  <dataValidations count="22">
    <dataValidation type="list" showInputMessage="1" showErrorMessage="1" error="Select from the dropdown menu." sqref="D18" xr:uid="{00000000-0002-0000-0000-000000000000}">
      <formula1>"  ,Atlantic Catch Data,Biorex,Javitech,Sea Watch"</formula1>
    </dataValidation>
    <dataValidation type="list" allowBlank="1" showInputMessage="1" showErrorMessage="1" error="Select from the dropdown menu." sqref="B17" xr:uid="{00000000-0002-0000-0000-000001000000}">
      <formula1>"Yes, No"</formula1>
    </dataValidation>
    <dataValidation type="list" allowBlank="1" showInputMessage="1" showErrorMessage="1" error="Select from the dropdown menu." sqref="E21:H24" xr:uid="{00000000-0002-0000-0000-000002000000}">
      <formula1>activity</formula1>
    </dataValidation>
    <dataValidation type="list" allowBlank="1" showInputMessage="1" showErrorMessage="1" error="Select from the dropdown menu." sqref="E25:H27" xr:uid="{00000000-0002-0000-0000-000003000000}">
      <formula1>"&gt;100 ft (offshore), 65-100 ft mid-shore"</formula1>
    </dataValidation>
    <dataValidation type="list" allowBlank="1" showInputMessage="1" showErrorMessage="1" error="Select from the dropdown menu." sqref="E32:H33" xr:uid="{00000000-0002-0000-0000-000004000000}">
      <formula1>"Competitive Stock, Company Allocation"</formula1>
    </dataValidation>
    <dataValidation type="list" allowBlank="1" showInputMessage="1" showErrorMessage="1" error="Select from the dropdown menu." sqref="E34:H35" xr:uid="{00000000-0002-0000-0000-000005000000}">
      <formula1>"Mid-water trawl, Bottom trawl, Longline, Gill net"</formula1>
    </dataValidation>
    <dataValidation type="list" allowBlank="1" showInputMessage="1" showErrorMessage="1" error="Select from the dropdown menu." sqref="B33:C33 B24:C24" xr:uid="{00000000-0002-0000-0000-000006000000}">
      <formula1>"Degrees Minutes Seconds, Decimal Degrees, Decimal Minutes"</formula1>
    </dataValidation>
    <dataValidation type="list" allowBlank="1" showInputMessage="1" showErrorMessage="1" error="Select from the dropdown menu." sqref="B27:C27" xr:uid="{00000000-0002-0000-0000-000007000000}">
      <formula1>"0A, 0B, 1A, 1B, 1C, 1D, 1E, 1F, 2G, 2H, 2J, 2J – NRA, 3K, 3K – NRA, 3L, 3L – NRA, 3M, 3M – NRA, 3N, 3N - NRA, 3O, 3O – NRA, 3Pn, 3Ps, 4R, 4S, 4T, 4Vn, 4Vs, 4W, 4X, 5Y, 5Ze, 5Zw, 6A, 6B, 6C, 6D, 6E, 6F, 6G, 6H"</formula1>
    </dataValidation>
    <dataValidation type="date" showInputMessage="1" showErrorMessage="1" errorTitle="Mandatory Field" error="Enter the date using the format MM/DD/YYYY" sqref="B11:B12 E30:H31" xr:uid="{00000000-0002-0000-0000-000008000000}">
      <formula1>18264</formula1>
      <formula2>55152</formula2>
    </dataValidation>
    <dataValidation type="date" showInputMessage="1" showErrorMessage="1" errorTitle="Mandatory Field" error="Enter the date using the format MM/DD/YYYY" sqref="D15:D16" xr:uid="{00000000-0002-0000-0000-000009000000}">
      <formula1>18264</formula1>
      <formula2>55153</formula2>
    </dataValidation>
    <dataValidation type="date" showInputMessage="1" showErrorMessage="1" errorTitle="Mandatory Field " error="Enter the date using the format MM/DD/YYYY" sqref="B86:C86" xr:uid="{00000000-0002-0000-0000-00000A000000}">
      <formula1>18264</formula1>
      <formula2>55153</formula2>
    </dataValidation>
    <dataValidation type="time" showInputMessage="1" showErrorMessage="1" errorTitle="Mandatory Field" error="Time must be added in UTC format (00:00 - 23:59)" sqref="B21:C22" xr:uid="{00000000-0002-0000-0000-00000B000000}">
      <formula1>0</formula1>
      <formula2>0.999305555555556</formula2>
    </dataValidation>
    <dataValidation type="time" showInputMessage="1" showErrorMessage="1" errorTitle="Mandotry Field " error="Time must be added in UTC format (00:00 - 23:59)" sqref="B87:C87" xr:uid="{00000000-0002-0000-0000-00000C000000}">
      <formula1>0</formula1>
      <formula2>0.999305555555556</formula2>
    </dataValidation>
    <dataValidation type="whole" allowBlank="1" showInputMessage="1" showErrorMessage="1" error="VRN must be entered in numerical format " sqref="E13:H13" xr:uid="{00000000-0002-0000-0000-00000D000000}">
      <formula1>0</formula1>
      <formula2>1000000000000000</formula2>
    </dataValidation>
    <dataValidation type="decimal" allowBlank="1" showInputMessage="1" showErrorMessage="1" error="Only numerical values accepted. (No spaces)" sqref="D38:H57 E80:H83 D61:D78" xr:uid="{00000000-0002-0000-0000-00000E000000}">
      <formula1>0</formula1>
      <formula2>1000000000</formula2>
    </dataValidation>
    <dataValidation type="decimal" allowBlank="1" showInputMessage="1" showErrorMessage="1" error="Only numerical values accepted. (No spaces)" sqref="E61:H78" xr:uid="{00000000-0002-0000-0000-00000F000000}">
      <formula1>0</formula1>
      <formula2>10000000000</formula2>
    </dataValidation>
    <dataValidation type="decimal" allowBlank="1" showInputMessage="1" showErrorMessage="1" error="Only numerical values accepted. (No spaces)" sqref="C80:D83" xr:uid="{00000000-0002-0000-0000-000010000000}">
      <formula1>0</formula1>
      <formula2>100000000</formula2>
    </dataValidation>
    <dataValidation type="list" allowBlank="1" showInputMessage="1" showErrorMessage="1" error="Select from the dropdown menu." sqref="B30:C31" xr:uid="{00000000-0002-0000-0000-000011000000}">
      <formula1>dirGF</formula1>
    </dataValidation>
    <dataValidation type="list" allowBlank="1" showInputMessage="1" showErrorMessage="1" error="Select from the dropdown menu. For any species not listed in the drop-down menu, add the species name and round weight to the comments section of the form." sqref="A80:B83" xr:uid="{00000000-0002-0000-0000-000012000000}">
      <formula1>bait</formula1>
    </dataValidation>
    <dataValidation type="list" allowBlank="1" showInputMessage="1" showErrorMessage="1" error="Select from the dropdown menu." sqref="F15:H16 E86:H86" xr:uid="{00000000-0002-0000-0000-000013000000}">
      <formula1>portdep</formula1>
    </dataValidation>
    <dataValidation type="list" allowBlank="1" showInputMessage="1" showErrorMessage="1" sqref="A38:B57 A61:B78" xr:uid="{00000000-0002-0000-0000-000015000000}">
      <formula1>species</formula1>
    </dataValidation>
    <dataValidation type="list" allowBlank="1" showInputMessage="1" showErrorMessage="1" error="Select from the dropdown menu." sqref="C38:C57 C61:C78" xr:uid="{00000000-0002-0000-0000-000016000000}">
      <formula1>NAFOArea</formula1>
    </dataValidation>
  </dataValidations>
  <hyperlinks>
    <hyperlink ref="A100:H100" r:id="rId2" display="Newfoundland and Labrador Region: DFO.Hails65-rapport65.MPO@dfo-mpo.gc.ca" xr:uid="{00000000-0004-0000-0000-000000000000}"/>
    <hyperlink ref="A101:H101" r:id="rId3" display="Maritimes Region: DFO.Hails65-rapport65.MPO@dfo-mpo.gc.ca" xr:uid="{00000000-0004-0000-0000-000001000000}"/>
    <hyperlink ref="A102:H102" r:id="rId4" display="Gulf Region: xglfquotacon@dfo-mpo.gc.ca" xr:uid="{00000000-0004-0000-0000-000002000000}"/>
    <hyperlink ref="A103:H103" r:id="rId5" display="Quebec Region: DFO.STATINFOQC-QCINFOSTAT.MPO@dfo-mpo.gc.ca" xr:uid="{00000000-0004-0000-0000-000003000000}"/>
    <hyperlink ref="A104:H104" r:id="rId6" display="Artic Region: ARFisheriesOperation-RAOperationDePeche@dfo-mpo.gc.ca" xr:uid="{00000000-0004-0000-0000-000004000000}"/>
  </hyperlinks>
  <printOptions horizontalCentered="1"/>
  <pageMargins left="0" right="0" top="0.75" bottom="0.75" header="0.3" footer="0.3"/>
  <pageSetup scale="65" fitToHeight="0" pageOrder="overThenDown"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30" r:id="rId10" name="Check Box 6">
              <controlPr defaultSize="0" autoFill="0" autoLine="0" autoPict="0">
                <anchor moveWithCells="1">
                  <from>
                    <xdr:col>0</xdr:col>
                    <xdr:colOff>95250</xdr:colOff>
                    <xdr:row>7</xdr:row>
                    <xdr:rowOff>200025</xdr:rowOff>
                  </from>
                  <to>
                    <xdr:col>0</xdr:col>
                    <xdr:colOff>514350</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1"/>
  <sheetViews>
    <sheetView workbookViewId="0">
      <selection activeCell="D7" sqref="D7"/>
    </sheetView>
  </sheetViews>
  <sheetFormatPr defaultRowHeight="15" x14ac:dyDescent="0.25"/>
  <cols>
    <col min="1" max="1" width="51.28515625" customWidth="1"/>
    <col min="2" max="2" width="132" style="21" customWidth="1"/>
    <col min="3" max="3" width="14.140625" bestFit="1" customWidth="1"/>
  </cols>
  <sheetData>
    <row r="1" spans="1:6" x14ac:dyDescent="0.25">
      <c r="A1" s="27" t="s">
        <v>161</v>
      </c>
    </row>
    <row r="2" spans="1:6" x14ac:dyDescent="0.25">
      <c r="A2" t="s">
        <v>162</v>
      </c>
    </row>
    <row r="4" spans="1:6" x14ac:dyDescent="0.25">
      <c r="A4" t="s">
        <v>225</v>
      </c>
    </row>
    <row r="6" spans="1:6" x14ac:dyDescent="0.25">
      <c r="A6" t="s">
        <v>219</v>
      </c>
    </row>
    <row r="9" spans="1:6" x14ac:dyDescent="0.25">
      <c r="A9" s="37" t="s">
        <v>163</v>
      </c>
      <c r="B9" s="37" t="s">
        <v>161</v>
      </c>
      <c r="C9" s="28" t="s">
        <v>164</v>
      </c>
    </row>
    <row r="10" spans="1:6" x14ac:dyDescent="0.25">
      <c r="A10" s="66" t="s">
        <v>281</v>
      </c>
      <c r="B10" s="62" t="s">
        <v>297</v>
      </c>
      <c r="C10" s="31" t="s">
        <v>296</v>
      </c>
    </row>
    <row r="11" spans="1:6" x14ac:dyDescent="0.25">
      <c r="A11" s="43" t="s">
        <v>236</v>
      </c>
      <c r="B11" s="62" t="s">
        <v>303</v>
      </c>
      <c r="C11" s="29" t="s">
        <v>165</v>
      </c>
      <c r="D11" s="30"/>
      <c r="F11" s="30"/>
    </row>
    <row r="12" spans="1:6" x14ac:dyDescent="0.25">
      <c r="A12" s="43" t="s">
        <v>4</v>
      </c>
      <c r="B12" s="56" t="s">
        <v>227</v>
      </c>
      <c r="C12" s="29" t="s">
        <v>166</v>
      </c>
      <c r="D12" s="30"/>
      <c r="F12" s="30"/>
    </row>
    <row r="13" spans="1:6" x14ac:dyDescent="0.25">
      <c r="A13" s="43" t="s">
        <v>5</v>
      </c>
      <c r="B13" s="56" t="s">
        <v>228</v>
      </c>
      <c r="C13" s="29" t="s">
        <v>167</v>
      </c>
      <c r="D13" s="30"/>
      <c r="F13" s="30"/>
    </row>
    <row r="14" spans="1:6" x14ac:dyDescent="0.25">
      <c r="A14" s="43" t="s">
        <v>237</v>
      </c>
      <c r="B14" s="56" t="s">
        <v>229</v>
      </c>
      <c r="C14" s="29" t="s">
        <v>168</v>
      </c>
      <c r="D14" s="30"/>
      <c r="F14" s="30"/>
    </row>
    <row r="15" spans="1:6" x14ac:dyDescent="0.25">
      <c r="A15" s="43" t="s">
        <v>238</v>
      </c>
      <c r="B15" s="56" t="s">
        <v>259</v>
      </c>
      <c r="C15" s="29" t="s">
        <v>169</v>
      </c>
      <c r="D15" s="30"/>
      <c r="F15" s="30"/>
    </row>
    <row r="16" spans="1:6" x14ac:dyDescent="0.25">
      <c r="A16" s="43" t="s">
        <v>239</v>
      </c>
      <c r="B16" s="56" t="s">
        <v>230</v>
      </c>
      <c r="C16" s="29" t="s">
        <v>170</v>
      </c>
      <c r="D16" s="30"/>
      <c r="F16" s="30"/>
    </row>
    <row r="17" spans="1:6" x14ac:dyDescent="0.25">
      <c r="A17" s="43" t="s">
        <v>240</v>
      </c>
      <c r="B17" s="56" t="s">
        <v>231</v>
      </c>
      <c r="C17" s="29" t="s">
        <v>171</v>
      </c>
      <c r="D17" s="30"/>
      <c r="F17" s="30"/>
    </row>
    <row r="18" spans="1:6" x14ac:dyDescent="0.25">
      <c r="A18" s="43" t="s">
        <v>241</v>
      </c>
      <c r="B18" s="57" t="s">
        <v>256</v>
      </c>
      <c r="C18" s="29" t="s">
        <v>172</v>
      </c>
      <c r="D18" s="30"/>
      <c r="F18" s="30"/>
    </row>
    <row r="19" spans="1:6" ht="30" x14ac:dyDescent="0.25">
      <c r="A19" s="43" t="s">
        <v>242</v>
      </c>
      <c r="B19" s="57" t="s">
        <v>263</v>
      </c>
      <c r="C19" s="29" t="s">
        <v>173</v>
      </c>
      <c r="D19" s="30"/>
      <c r="F19" s="30"/>
    </row>
    <row r="20" spans="1:6" x14ac:dyDescent="0.25">
      <c r="A20" s="44" t="s">
        <v>43</v>
      </c>
      <c r="B20" s="58" t="s">
        <v>260</v>
      </c>
      <c r="C20" s="29" t="s">
        <v>175</v>
      </c>
      <c r="D20" s="30"/>
      <c r="F20" s="30"/>
    </row>
    <row r="21" spans="1:6" x14ac:dyDescent="0.25">
      <c r="A21" s="43" t="s">
        <v>40</v>
      </c>
      <c r="B21" s="56" t="s">
        <v>298</v>
      </c>
      <c r="C21" s="29" t="s">
        <v>176</v>
      </c>
      <c r="D21" s="30"/>
      <c r="F21" s="30"/>
    </row>
    <row r="22" spans="1:6" x14ac:dyDescent="0.25">
      <c r="A22" s="43" t="s">
        <v>243</v>
      </c>
      <c r="B22" s="59" t="s">
        <v>177</v>
      </c>
      <c r="C22" s="29" t="s">
        <v>178</v>
      </c>
      <c r="D22" s="30"/>
      <c r="F22" s="30"/>
    </row>
    <row r="23" spans="1:6" x14ac:dyDescent="0.25">
      <c r="A23" s="43" t="s">
        <v>244</v>
      </c>
      <c r="B23" s="59" t="s">
        <v>179</v>
      </c>
      <c r="C23" s="29" t="s">
        <v>180</v>
      </c>
      <c r="D23" s="30"/>
      <c r="E23" s="30"/>
      <c r="F23" s="30"/>
    </row>
    <row r="24" spans="1:6" x14ac:dyDescent="0.25">
      <c r="A24" s="43" t="s">
        <v>38</v>
      </c>
      <c r="B24" s="59" t="s">
        <v>261</v>
      </c>
      <c r="C24" s="29" t="s">
        <v>181</v>
      </c>
      <c r="D24" s="30"/>
      <c r="E24" s="30"/>
      <c r="F24" s="30"/>
    </row>
    <row r="25" spans="1:6" x14ac:dyDescent="0.25">
      <c r="A25" s="45"/>
      <c r="B25" s="38"/>
      <c r="C25" s="30"/>
      <c r="D25" s="30"/>
      <c r="E25" s="30"/>
      <c r="F25" s="30"/>
    </row>
    <row r="26" spans="1:6" x14ac:dyDescent="0.25">
      <c r="A26" s="37" t="s">
        <v>182</v>
      </c>
      <c r="B26" s="37" t="s">
        <v>161</v>
      </c>
      <c r="C26" s="28" t="s">
        <v>164</v>
      </c>
      <c r="D26" s="30"/>
      <c r="E26" s="30"/>
      <c r="F26" s="30"/>
    </row>
    <row r="27" spans="1:6" x14ac:dyDescent="0.25">
      <c r="A27" s="46" t="s">
        <v>41</v>
      </c>
      <c r="B27" s="32" t="s">
        <v>232</v>
      </c>
      <c r="C27" s="29" t="s">
        <v>183</v>
      </c>
      <c r="D27" s="30"/>
      <c r="E27" s="30"/>
      <c r="F27" s="30"/>
    </row>
    <row r="28" spans="1:6" x14ac:dyDescent="0.25">
      <c r="A28" s="43" t="s">
        <v>13</v>
      </c>
      <c r="B28" s="39" t="s">
        <v>233</v>
      </c>
      <c r="C28" s="29" t="s">
        <v>184</v>
      </c>
      <c r="D28" s="30"/>
      <c r="E28" s="30"/>
      <c r="F28" s="30"/>
    </row>
    <row r="29" spans="1:6" x14ac:dyDescent="0.25">
      <c r="A29" s="64" t="s">
        <v>60</v>
      </c>
      <c r="B29" s="39"/>
      <c r="C29" s="29"/>
      <c r="D29" s="30"/>
      <c r="E29" s="30"/>
      <c r="F29" s="30"/>
    </row>
    <row r="30" spans="1:6" x14ac:dyDescent="0.25">
      <c r="A30" s="43" t="s">
        <v>46</v>
      </c>
      <c r="B30" s="39" t="s">
        <v>234</v>
      </c>
      <c r="C30" s="29" t="s">
        <v>185</v>
      </c>
      <c r="D30" s="30"/>
      <c r="E30" s="30"/>
      <c r="F30" s="30"/>
    </row>
    <row r="31" spans="1:6" x14ac:dyDescent="0.25">
      <c r="A31" s="43" t="s">
        <v>14</v>
      </c>
      <c r="B31" s="39" t="s">
        <v>257</v>
      </c>
      <c r="C31" s="29" t="s">
        <v>186</v>
      </c>
      <c r="D31" s="30"/>
      <c r="E31" s="30"/>
      <c r="F31" s="30"/>
    </row>
    <row r="32" spans="1:6" x14ac:dyDescent="0.25">
      <c r="A32" s="43" t="s">
        <v>16</v>
      </c>
      <c r="B32" s="39" t="s">
        <v>258</v>
      </c>
      <c r="C32" s="29" t="s">
        <v>187</v>
      </c>
      <c r="D32" s="30"/>
      <c r="E32" s="30"/>
      <c r="F32" s="30"/>
    </row>
    <row r="33" spans="1:6" x14ac:dyDescent="0.25">
      <c r="A33" s="43" t="s">
        <v>245</v>
      </c>
      <c r="B33" s="39" t="s">
        <v>280</v>
      </c>
      <c r="C33" s="29" t="s">
        <v>188</v>
      </c>
      <c r="D33" s="30"/>
      <c r="E33" s="30"/>
      <c r="F33" s="30"/>
    </row>
    <row r="34" spans="1:6" x14ac:dyDescent="0.25">
      <c r="A34" s="43" t="s">
        <v>246</v>
      </c>
      <c r="B34" s="32" t="s">
        <v>235</v>
      </c>
      <c r="C34" s="29" t="s">
        <v>189</v>
      </c>
      <c r="D34" s="30"/>
      <c r="E34" s="30"/>
      <c r="F34" s="30"/>
    </row>
    <row r="35" spans="1:6" x14ac:dyDescent="0.25">
      <c r="A35" s="38"/>
      <c r="B35" s="38"/>
      <c r="C35" s="30"/>
      <c r="D35" s="30"/>
      <c r="E35" s="30"/>
      <c r="F35" s="30"/>
    </row>
    <row r="36" spans="1:6" x14ac:dyDescent="0.25">
      <c r="A36" s="37" t="s">
        <v>190</v>
      </c>
      <c r="B36" s="37" t="s">
        <v>161</v>
      </c>
      <c r="C36" s="28" t="s">
        <v>164</v>
      </c>
      <c r="D36" s="30"/>
      <c r="E36" s="30"/>
      <c r="F36" s="30"/>
    </row>
    <row r="37" spans="1:6" x14ac:dyDescent="0.25">
      <c r="A37" s="47" t="s">
        <v>191</v>
      </c>
      <c r="B37" s="60"/>
      <c r="C37" s="31"/>
      <c r="D37" s="30"/>
      <c r="E37" s="30"/>
      <c r="F37" s="30"/>
    </row>
    <row r="38" spans="1:6" ht="30" x14ac:dyDescent="0.25">
      <c r="A38" s="48" t="s">
        <v>247</v>
      </c>
      <c r="B38" s="56" t="s">
        <v>301</v>
      </c>
      <c r="C38" s="29" t="s">
        <v>192</v>
      </c>
      <c r="D38" s="30"/>
      <c r="E38" s="30"/>
      <c r="F38" s="30"/>
    </row>
    <row r="39" spans="1:6" s="55" customFormat="1" x14ac:dyDescent="0.25">
      <c r="A39" s="66" t="s">
        <v>308</v>
      </c>
      <c r="B39" s="62" t="s">
        <v>309</v>
      </c>
      <c r="C39" s="29" t="s">
        <v>193</v>
      </c>
    </row>
    <row r="40" spans="1:6" x14ac:dyDescent="0.25">
      <c r="A40" s="53" t="s">
        <v>251</v>
      </c>
      <c r="B40" s="61"/>
      <c r="C40" s="54"/>
      <c r="D40" s="30"/>
      <c r="E40" s="30"/>
      <c r="F40" s="30"/>
    </row>
    <row r="41" spans="1:6" x14ac:dyDescent="0.25">
      <c r="A41" s="52" t="s">
        <v>46</v>
      </c>
      <c r="B41" s="62" t="s">
        <v>234</v>
      </c>
      <c r="C41" s="29" t="s">
        <v>194</v>
      </c>
      <c r="D41" s="30"/>
      <c r="E41" s="30"/>
      <c r="F41" s="30"/>
    </row>
    <row r="42" spans="1:6" x14ac:dyDescent="0.25">
      <c r="A42" s="43" t="s">
        <v>14</v>
      </c>
      <c r="B42" s="62" t="s">
        <v>254</v>
      </c>
      <c r="C42" s="29" t="s">
        <v>195</v>
      </c>
      <c r="D42" s="30"/>
      <c r="E42" s="30"/>
      <c r="F42" s="30"/>
    </row>
    <row r="43" spans="1:6" x14ac:dyDescent="0.25">
      <c r="A43" s="43" t="s">
        <v>16</v>
      </c>
      <c r="B43" s="62" t="s">
        <v>255</v>
      </c>
      <c r="C43" s="29" t="s">
        <v>196</v>
      </c>
      <c r="D43" s="30"/>
      <c r="E43" s="30"/>
      <c r="F43" s="30"/>
    </row>
    <row r="44" spans="1:6" x14ac:dyDescent="0.25">
      <c r="A44" s="35" t="s">
        <v>197</v>
      </c>
      <c r="B44" s="56" t="s">
        <v>248</v>
      </c>
      <c r="C44" s="29" t="s">
        <v>198</v>
      </c>
      <c r="D44" s="30"/>
      <c r="E44" s="30"/>
      <c r="F44" s="30"/>
    </row>
    <row r="45" spans="1:6" x14ac:dyDescent="0.25">
      <c r="A45" s="35" t="s">
        <v>199</v>
      </c>
      <c r="B45" s="56" t="s">
        <v>249</v>
      </c>
      <c r="C45" s="29" t="s">
        <v>200</v>
      </c>
      <c r="D45" s="30"/>
      <c r="E45" s="30"/>
      <c r="F45" s="30"/>
    </row>
    <row r="46" spans="1:6" x14ac:dyDescent="0.25">
      <c r="A46" s="35" t="s">
        <v>266</v>
      </c>
      <c r="B46" s="56" t="s">
        <v>250</v>
      </c>
      <c r="C46" s="29" t="s">
        <v>201</v>
      </c>
      <c r="D46" s="30"/>
      <c r="E46" s="30"/>
      <c r="F46" s="30"/>
    </row>
    <row r="47" spans="1:6" x14ac:dyDescent="0.25">
      <c r="A47" s="35" t="s">
        <v>202</v>
      </c>
      <c r="B47" s="56" t="s">
        <v>253</v>
      </c>
      <c r="C47" s="29" t="s">
        <v>203</v>
      </c>
      <c r="D47" s="30"/>
      <c r="E47" s="30"/>
      <c r="F47" s="30"/>
    </row>
    <row r="48" spans="1:6" x14ac:dyDescent="0.25">
      <c r="A48" s="66" t="s">
        <v>306</v>
      </c>
      <c r="B48" s="56" t="s">
        <v>310</v>
      </c>
      <c r="C48" s="29" t="s">
        <v>204</v>
      </c>
      <c r="D48" s="30"/>
      <c r="E48" s="30"/>
      <c r="F48" s="30"/>
    </row>
    <row r="49" spans="1:6" x14ac:dyDescent="0.25">
      <c r="A49" s="66" t="s">
        <v>307</v>
      </c>
      <c r="B49" s="56" t="s">
        <v>311</v>
      </c>
      <c r="C49" s="29" t="s">
        <v>205</v>
      </c>
      <c r="D49" s="30"/>
      <c r="E49" s="30"/>
      <c r="F49" s="30"/>
    </row>
    <row r="50" spans="1:6" x14ac:dyDescent="0.25">
      <c r="A50" s="40"/>
      <c r="B50" s="63"/>
      <c r="C50" s="33"/>
      <c r="D50" s="30"/>
      <c r="E50" s="30"/>
      <c r="F50" s="30"/>
    </row>
    <row r="51" spans="1:6" x14ac:dyDescent="0.25">
      <c r="A51" s="47" t="s">
        <v>206</v>
      </c>
      <c r="B51" s="36"/>
      <c r="C51" s="29"/>
      <c r="D51" s="30"/>
      <c r="E51" s="30"/>
      <c r="F51" s="30"/>
    </row>
    <row r="52" spans="1:6" x14ac:dyDescent="0.25">
      <c r="A52" s="35" t="s">
        <v>207</v>
      </c>
      <c r="B52" s="32" t="s">
        <v>300</v>
      </c>
      <c r="C52" s="29" t="s">
        <v>282</v>
      </c>
      <c r="D52" s="30"/>
      <c r="E52" s="30"/>
      <c r="F52" s="30"/>
    </row>
    <row r="53" spans="1:6" x14ac:dyDescent="0.25">
      <c r="A53" s="35" t="s">
        <v>24</v>
      </c>
      <c r="B53" s="32" t="s">
        <v>252</v>
      </c>
      <c r="C53" s="29" t="s">
        <v>283</v>
      </c>
      <c r="D53" s="30"/>
      <c r="E53" s="30"/>
      <c r="F53" s="30"/>
    </row>
    <row r="54" spans="1:6" x14ac:dyDescent="0.25">
      <c r="A54" s="35" t="s">
        <v>208</v>
      </c>
      <c r="B54" s="56" t="s">
        <v>312</v>
      </c>
      <c r="C54" s="29" t="s">
        <v>284</v>
      </c>
      <c r="D54" s="30"/>
      <c r="E54" s="30"/>
      <c r="F54" s="30"/>
    </row>
    <row r="55" spans="1:6" x14ac:dyDescent="0.25">
      <c r="A55" s="35" t="s">
        <v>209</v>
      </c>
      <c r="B55" s="56" t="s">
        <v>313</v>
      </c>
      <c r="C55" s="29" t="s">
        <v>285</v>
      </c>
      <c r="D55" s="30"/>
      <c r="E55" s="30"/>
      <c r="F55" s="30"/>
    </row>
    <row r="56" spans="1:6" x14ac:dyDescent="0.25">
      <c r="A56" s="40"/>
      <c r="B56" s="41"/>
      <c r="C56" s="33"/>
      <c r="D56" s="30"/>
      <c r="E56" s="30"/>
      <c r="F56" s="30"/>
    </row>
    <row r="57" spans="1:6" x14ac:dyDescent="0.25">
      <c r="A57" s="47" t="s">
        <v>158</v>
      </c>
      <c r="B57" s="36"/>
      <c r="C57" s="29"/>
      <c r="D57" s="30"/>
      <c r="E57" s="30"/>
      <c r="F57" s="30"/>
    </row>
    <row r="58" spans="1:6" x14ac:dyDescent="0.25">
      <c r="A58" s="35" t="s">
        <v>29</v>
      </c>
      <c r="B58" s="32" t="s">
        <v>299</v>
      </c>
      <c r="C58" s="67" t="s">
        <v>286</v>
      </c>
      <c r="D58" s="30"/>
      <c r="E58" s="30"/>
      <c r="F58" s="30"/>
    </row>
    <row r="59" spans="1:6" x14ac:dyDescent="0.25">
      <c r="A59" s="35" t="s">
        <v>30</v>
      </c>
      <c r="B59" s="42" t="s">
        <v>210</v>
      </c>
      <c r="C59" s="67" t="s">
        <v>287</v>
      </c>
      <c r="D59" s="30"/>
      <c r="E59" s="30"/>
      <c r="F59" s="30"/>
    </row>
    <row r="60" spans="1:6" x14ac:dyDescent="0.25">
      <c r="A60" s="35" t="s">
        <v>268</v>
      </c>
      <c r="B60" s="32" t="s">
        <v>211</v>
      </c>
      <c r="C60" s="67" t="s">
        <v>288</v>
      </c>
      <c r="D60" s="30"/>
      <c r="E60" s="30"/>
      <c r="F60" s="30"/>
    </row>
    <row r="61" spans="1:6" x14ac:dyDescent="0.25">
      <c r="A61" s="38"/>
      <c r="B61" s="38"/>
      <c r="C61" s="30"/>
      <c r="D61" s="30"/>
      <c r="E61" s="30"/>
      <c r="F61" s="30"/>
    </row>
    <row r="62" spans="1:6" x14ac:dyDescent="0.25">
      <c r="A62" s="37" t="s">
        <v>212</v>
      </c>
      <c r="B62" s="37" t="s">
        <v>161</v>
      </c>
      <c r="C62" s="28" t="s">
        <v>164</v>
      </c>
      <c r="D62" s="30"/>
      <c r="E62" s="30"/>
      <c r="F62" s="30"/>
    </row>
    <row r="63" spans="1:6" x14ac:dyDescent="0.25">
      <c r="A63" s="34" t="s">
        <v>213</v>
      </c>
      <c r="B63" s="32" t="s">
        <v>265</v>
      </c>
      <c r="C63" s="67" t="s">
        <v>289</v>
      </c>
      <c r="D63" s="30"/>
      <c r="E63" s="30"/>
      <c r="F63" s="30"/>
    </row>
    <row r="64" spans="1:6" ht="30" x14ac:dyDescent="0.25">
      <c r="A64" s="35" t="s">
        <v>45</v>
      </c>
      <c r="B64" s="57" t="s">
        <v>264</v>
      </c>
      <c r="C64" s="67" t="s">
        <v>290</v>
      </c>
      <c r="D64" s="30"/>
      <c r="E64" s="30"/>
      <c r="F64" s="30"/>
    </row>
    <row r="65" spans="1:3" x14ac:dyDescent="0.25">
      <c r="A65" s="35" t="s">
        <v>174</v>
      </c>
      <c r="B65" s="58" t="s">
        <v>262</v>
      </c>
      <c r="C65" s="67" t="s">
        <v>291</v>
      </c>
    </row>
    <row r="66" spans="1:3" x14ac:dyDescent="0.25">
      <c r="A66" s="35" t="s">
        <v>214</v>
      </c>
      <c r="B66" s="56" t="s">
        <v>215</v>
      </c>
      <c r="C66" s="67" t="s">
        <v>292</v>
      </c>
    </row>
    <row r="67" spans="1:3" ht="30" x14ac:dyDescent="0.25">
      <c r="A67" s="35" t="s">
        <v>34</v>
      </c>
      <c r="B67" s="62" t="s">
        <v>314</v>
      </c>
      <c r="C67" s="68" t="s">
        <v>293</v>
      </c>
    </row>
    <row r="68" spans="1:3" x14ac:dyDescent="0.25">
      <c r="A68" s="21"/>
    </row>
    <row r="69" spans="1:3" x14ac:dyDescent="0.25">
      <c r="A69" s="37" t="s">
        <v>216</v>
      </c>
      <c r="B69" s="37" t="s">
        <v>161</v>
      </c>
      <c r="C69" s="28" t="s">
        <v>164</v>
      </c>
    </row>
    <row r="70" spans="1:3" x14ac:dyDescent="0.25">
      <c r="A70" s="49" t="s">
        <v>270</v>
      </c>
      <c r="B70" s="36" t="s">
        <v>217</v>
      </c>
      <c r="C70" s="67" t="s">
        <v>294</v>
      </c>
    </row>
    <row r="71" spans="1:3" x14ac:dyDescent="0.25">
      <c r="A71" s="49" t="s">
        <v>36</v>
      </c>
      <c r="B71" s="36" t="s">
        <v>218</v>
      </c>
      <c r="C71" s="67" t="s">
        <v>295</v>
      </c>
    </row>
  </sheetData>
  <sheetProtection algorithmName="SHA-512" hashValue="lzsQ/Ty6gfb2wP1XNHTpsW9rwd6iDYZgUG3lrCLwZj9Ua7tVxTldO3AY8Oxv5dZfgWEATGgByoc29uu/rm/zvA==" saltValue="7iuaDXM75V+GHv5I+3QWqw==" spinCount="100000" sheet="1" objects="1" scenarios="1" selectLockedCells="1"/>
  <customSheetViews>
    <customSheetView guid="{A456A517-723F-4E8E-860B-954B6579B731}" topLeftCell="A37">
      <selection activeCell="B23" sqref="B23"/>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topLeftCell="A12" workbookViewId="0">
      <selection activeCell="K2" sqref="K2:K43"/>
    </sheetView>
  </sheetViews>
  <sheetFormatPr defaultRowHeight="15" x14ac:dyDescent="0.25"/>
  <cols>
    <col min="1" max="1" width="21" customWidth="1"/>
    <col min="3" max="3" width="24.85546875" customWidth="1"/>
    <col min="5" max="5" width="22.140625" customWidth="1"/>
    <col min="7" max="7" width="12" customWidth="1"/>
    <col min="9" max="9" width="23.42578125" bestFit="1" customWidth="1"/>
    <col min="11" max="11" width="10.7109375" bestFit="1" customWidth="1"/>
  </cols>
  <sheetData>
    <row r="1" spans="1:11" ht="21" customHeight="1" x14ac:dyDescent="0.25">
      <c r="A1" s="24" t="s">
        <v>10</v>
      </c>
      <c r="C1" s="26" t="s">
        <v>109</v>
      </c>
      <c r="E1" s="25" t="s">
        <v>117</v>
      </c>
      <c r="G1" s="26" t="s">
        <v>158</v>
      </c>
      <c r="I1" s="26" t="s">
        <v>273</v>
      </c>
      <c r="K1" s="71" t="s">
        <v>363</v>
      </c>
    </row>
    <row r="2" spans="1:11" x14ac:dyDescent="0.25">
      <c r="A2" s="16" t="s">
        <v>61</v>
      </c>
      <c r="C2" t="s">
        <v>110</v>
      </c>
      <c r="E2" s="70" t="s">
        <v>110</v>
      </c>
      <c r="G2" s="70" t="s">
        <v>120</v>
      </c>
      <c r="I2" t="s">
        <v>274</v>
      </c>
      <c r="K2" t="s">
        <v>362</v>
      </c>
    </row>
    <row r="3" spans="1:11" x14ac:dyDescent="0.25">
      <c r="A3" s="16" t="s">
        <v>62</v>
      </c>
      <c r="C3" s="22" t="s">
        <v>111</v>
      </c>
      <c r="E3" s="69" t="s">
        <v>111</v>
      </c>
      <c r="G3" t="s">
        <v>136</v>
      </c>
      <c r="I3" t="s">
        <v>275</v>
      </c>
      <c r="K3" t="s">
        <v>321</v>
      </c>
    </row>
    <row r="4" spans="1:11" x14ac:dyDescent="0.25">
      <c r="A4" s="17" t="s">
        <v>63</v>
      </c>
      <c r="C4" s="23" t="s">
        <v>112</v>
      </c>
      <c r="E4" s="73" t="s">
        <v>112</v>
      </c>
      <c r="G4" t="s">
        <v>135</v>
      </c>
      <c r="I4" t="s">
        <v>279</v>
      </c>
      <c r="K4" t="s">
        <v>322</v>
      </c>
    </row>
    <row r="5" spans="1:11" x14ac:dyDescent="0.25">
      <c r="A5" s="18" t="s">
        <v>64</v>
      </c>
      <c r="C5" s="23" t="s">
        <v>113</v>
      </c>
      <c r="E5" s="73" t="s">
        <v>113</v>
      </c>
      <c r="G5" t="s">
        <v>137</v>
      </c>
      <c r="I5" t="s">
        <v>277</v>
      </c>
      <c r="K5" t="s">
        <v>323</v>
      </c>
    </row>
    <row r="6" spans="1:11" x14ac:dyDescent="0.25">
      <c r="A6" s="18" t="s">
        <v>65</v>
      </c>
      <c r="C6" s="22" t="s">
        <v>114</v>
      </c>
      <c r="E6" s="73" t="s">
        <v>114</v>
      </c>
      <c r="G6" t="s">
        <v>159</v>
      </c>
      <c r="I6" s="70" t="s">
        <v>276</v>
      </c>
      <c r="K6" t="s">
        <v>324</v>
      </c>
    </row>
    <row r="7" spans="1:11" x14ac:dyDescent="0.25">
      <c r="A7" s="18" t="s">
        <v>66</v>
      </c>
      <c r="C7" s="23" t="s">
        <v>115</v>
      </c>
      <c r="E7" s="73" t="s">
        <v>115</v>
      </c>
      <c r="G7" t="s">
        <v>160</v>
      </c>
      <c r="K7" t="s">
        <v>325</v>
      </c>
    </row>
    <row r="8" spans="1:11" x14ac:dyDescent="0.25">
      <c r="A8" s="18" t="s">
        <v>67</v>
      </c>
      <c r="C8" s="69" t="s">
        <v>135</v>
      </c>
      <c r="E8" s="73" t="s">
        <v>118</v>
      </c>
      <c r="K8" t="s">
        <v>326</v>
      </c>
    </row>
    <row r="9" spans="1:11" x14ac:dyDescent="0.25">
      <c r="A9" s="18" t="s">
        <v>68</v>
      </c>
      <c r="C9" s="22" t="s">
        <v>116</v>
      </c>
      <c r="E9" s="69" t="s">
        <v>119</v>
      </c>
      <c r="K9" t="s">
        <v>327</v>
      </c>
    </row>
    <row r="10" spans="1:11" x14ac:dyDescent="0.25">
      <c r="A10" s="18" t="s">
        <v>69</v>
      </c>
      <c r="E10" s="73" t="s">
        <v>120</v>
      </c>
      <c r="K10" t="s">
        <v>328</v>
      </c>
    </row>
    <row r="11" spans="1:11" x14ac:dyDescent="0.25">
      <c r="A11" s="18" t="s">
        <v>70</v>
      </c>
      <c r="E11" s="69" t="s">
        <v>121</v>
      </c>
      <c r="K11" t="s">
        <v>329</v>
      </c>
    </row>
    <row r="12" spans="1:11" x14ac:dyDescent="0.25">
      <c r="A12" s="18" t="s">
        <v>71</v>
      </c>
      <c r="E12" s="69" t="s">
        <v>317</v>
      </c>
      <c r="K12" t="s">
        <v>330</v>
      </c>
    </row>
    <row r="13" spans="1:11" x14ac:dyDescent="0.25">
      <c r="A13" s="18" t="s">
        <v>72</v>
      </c>
      <c r="E13" s="69" t="s">
        <v>122</v>
      </c>
      <c r="K13" t="s">
        <v>331</v>
      </c>
    </row>
    <row r="14" spans="1:11" x14ac:dyDescent="0.25">
      <c r="A14" s="20" t="s">
        <v>271</v>
      </c>
      <c r="E14" s="69" t="s">
        <v>123</v>
      </c>
      <c r="K14" t="s">
        <v>332</v>
      </c>
    </row>
    <row r="15" spans="1:11" x14ac:dyDescent="0.25">
      <c r="A15" s="18" t="s">
        <v>73</v>
      </c>
      <c r="E15" s="69" t="s">
        <v>124</v>
      </c>
      <c r="K15" t="s">
        <v>333</v>
      </c>
    </row>
    <row r="16" spans="1:11" x14ac:dyDescent="0.25">
      <c r="A16" s="18" t="s">
        <v>74</v>
      </c>
      <c r="E16" s="69" t="s">
        <v>125</v>
      </c>
      <c r="K16" t="s">
        <v>334</v>
      </c>
    </row>
    <row r="17" spans="1:11" x14ac:dyDescent="0.25">
      <c r="A17" s="19" t="s">
        <v>75</v>
      </c>
      <c r="E17" s="73" t="s">
        <v>126</v>
      </c>
      <c r="K17" t="s">
        <v>335</v>
      </c>
    </row>
    <row r="18" spans="1:11" x14ac:dyDescent="0.25">
      <c r="A18" s="18" t="s">
        <v>76</v>
      </c>
      <c r="E18" s="73" t="s">
        <v>127</v>
      </c>
      <c r="K18" t="s">
        <v>336</v>
      </c>
    </row>
    <row r="19" spans="1:11" x14ac:dyDescent="0.25">
      <c r="A19" s="18" t="s">
        <v>77</v>
      </c>
      <c r="E19" s="69" t="s">
        <v>365</v>
      </c>
      <c r="K19" t="s">
        <v>337</v>
      </c>
    </row>
    <row r="20" spans="1:11" x14ac:dyDescent="0.25">
      <c r="A20" s="18" t="s">
        <v>78</v>
      </c>
      <c r="E20" s="69" t="s">
        <v>366</v>
      </c>
      <c r="K20" t="s">
        <v>338</v>
      </c>
    </row>
    <row r="21" spans="1:11" x14ac:dyDescent="0.25">
      <c r="A21" s="18" t="s">
        <v>79</v>
      </c>
      <c r="E21" s="69" t="s">
        <v>128</v>
      </c>
      <c r="K21" t="s">
        <v>339</v>
      </c>
    </row>
    <row r="22" spans="1:11" x14ac:dyDescent="0.25">
      <c r="A22" s="18" t="s">
        <v>80</v>
      </c>
      <c r="E22" s="69" t="s">
        <v>129</v>
      </c>
      <c r="K22" t="s">
        <v>340</v>
      </c>
    </row>
    <row r="23" spans="1:11" x14ac:dyDescent="0.25">
      <c r="A23" s="20" t="s">
        <v>272</v>
      </c>
      <c r="E23" s="73" t="s">
        <v>130</v>
      </c>
      <c r="K23" t="s">
        <v>341</v>
      </c>
    </row>
    <row r="24" spans="1:11" x14ac:dyDescent="0.25">
      <c r="A24" s="18" t="s">
        <v>81</v>
      </c>
      <c r="E24" s="69" t="s">
        <v>131</v>
      </c>
      <c r="K24" t="s">
        <v>342</v>
      </c>
    </row>
    <row r="25" spans="1:11" x14ac:dyDescent="0.25">
      <c r="A25" s="19" t="s">
        <v>82</v>
      </c>
      <c r="E25" s="73" t="s">
        <v>132</v>
      </c>
      <c r="K25" t="s">
        <v>343</v>
      </c>
    </row>
    <row r="26" spans="1:11" x14ac:dyDescent="0.25">
      <c r="A26" s="19" t="s">
        <v>83</v>
      </c>
      <c r="E26" s="73" t="s">
        <v>133</v>
      </c>
      <c r="K26" t="s">
        <v>344</v>
      </c>
    </row>
    <row r="27" spans="1:11" x14ac:dyDescent="0.25">
      <c r="A27" s="18" t="s">
        <v>84</v>
      </c>
      <c r="E27" s="69" t="s">
        <v>134</v>
      </c>
      <c r="K27" t="s">
        <v>345</v>
      </c>
    </row>
    <row r="28" spans="1:11" x14ac:dyDescent="0.25">
      <c r="A28" s="19" t="s">
        <v>85</v>
      </c>
      <c r="E28" s="73" t="s">
        <v>135</v>
      </c>
      <c r="K28" t="s">
        <v>346</v>
      </c>
    </row>
    <row r="29" spans="1:11" x14ac:dyDescent="0.25">
      <c r="A29" s="18" t="s">
        <v>86</v>
      </c>
      <c r="E29" s="73" t="s">
        <v>136</v>
      </c>
      <c r="K29" t="s">
        <v>347</v>
      </c>
    </row>
    <row r="30" spans="1:11" x14ac:dyDescent="0.25">
      <c r="A30" s="18" t="s">
        <v>87</v>
      </c>
      <c r="E30" s="69" t="s">
        <v>137</v>
      </c>
      <c r="K30" t="s">
        <v>348</v>
      </c>
    </row>
    <row r="31" spans="1:11" x14ac:dyDescent="0.25">
      <c r="A31" s="18" t="s">
        <v>88</v>
      </c>
      <c r="E31" s="73" t="s">
        <v>138</v>
      </c>
      <c r="K31" t="s">
        <v>349</v>
      </c>
    </row>
    <row r="32" spans="1:11" x14ac:dyDescent="0.25">
      <c r="A32" s="18" t="s">
        <v>89</v>
      </c>
      <c r="E32" s="73" t="s">
        <v>139</v>
      </c>
      <c r="K32" t="s">
        <v>350</v>
      </c>
    </row>
    <row r="33" spans="1:11" x14ac:dyDescent="0.25">
      <c r="A33" s="18" t="s">
        <v>90</v>
      </c>
      <c r="E33" s="73" t="s">
        <v>140</v>
      </c>
      <c r="K33" t="s">
        <v>351</v>
      </c>
    </row>
    <row r="34" spans="1:11" x14ac:dyDescent="0.25">
      <c r="A34" s="20" t="s">
        <v>318</v>
      </c>
      <c r="E34" s="69" t="s">
        <v>141</v>
      </c>
      <c r="K34" t="s">
        <v>352</v>
      </c>
    </row>
    <row r="35" spans="1:11" x14ac:dyDescent="0.25">
      <c r="A35" s="18" t="s">
        <v>91</v>
      </c>
      <c r="E35" s="73" t="s">
        <v>142</v>
      </c>
      <c r="K35" t="s">
        <v>353</v>
      </c>
    </row>
    <row r="36" spans="1:11" x14ac:dyDescent="0.25">
      <c r="A36" s="18" t="s">
        <v>92</v>
      </c>
      <c r="E36" s="73" t="s">
        <v>143</v>
      </c>
      <c r="K36" t="s">
        <v>354</v>
      </c>
    </row>
    <row r="37" spans="1:11" x14ac:dyDescent="0.25">
      <c r="A37" s="18" t="s">
        <v>93</v>
      </c>
      <c r="E37" s="69" t="s">
        <v>144</v>
      </c>
      <c r="K37" t="s">
        <v>355</v>
      </c>
    </row>
    <row r="38" spans="1:11" x14ac:dyDescent="0.25">
      <c r="A38" s="19" t="s">
        <v>94</v>
      </c>
      <c r="E38" s="73" t="s">
        <v>145</v>
      </c>
      <c r="K38" t="s">
        <v>356</v>
      </c>
    </row>
    <row r="39" spans="1:11" x14ac:dyDescent="0.25">
      <c r="A39" s="70" t="s">
        <v>278</v>
      </c>
      <c r="E39" s="73" t="s">
        <v>146</v>
      </c>
      <c r="K39" t="s">
        <v>357</v>
      </c>
    </row>
    <row r="40" spans="1:11" x14ac:dyDescent="0.25">
      <c r="A40" s="18" t="s">
        <v>95</v>
      </c>
      <c r="E40" s="73" t="s">
        <v>147</v>
      </c>
      <c r="K40" t="s">
        <v>358</v>
      </c>
    </row>
    <row r="41" spans="1:11" x14ac:dyDescent="0.25">
      <c r="A41" s="18" t="s">
        <v>96</v>
      </c>
      <c r="E41" s="73" t="s">
        <v>148</v>
      </c>
      <c r="K41" t="s">
        <v>359</v>
      </c>
    </row>
    <row r="42" spans="1:11" x14ac:dyDescent="0.25">
      <c r="A42" s="18" t="s">
        <v>97</v>
      </c>
      <c r="E42" s="69" t="s">
        <v>149</v>
      </c>
      <c r="K42" t="s">
        <v>360</v>
      </c>
    </row>
    <row r="43" spans="1:11" x14ac:dyDescent="0.25">
      <c r="A43" s="18" t="s">
        <v>98</v>
      </c>
      <c r="E43" s="73" t="s">
        <v>150</v>
      </c>
      <c r="K43" t="s">
        <v>361</v>
      </c>
    </row>
    <row r="44" spans="1:11" x14ac:dyDescent="0.25">
      <c r="A44" s="18" t="s">
        <v>99</v>
      </c>
      <c r="E44" s="73" t="s">
        <v>151</v>
      </c>
    </row>
    <row r="45" spans="1:11" x14ac:dyDescent="0.25">
      <c r="A45" s="20" t="s">
        <v>100</v>
      </c>
      <c r="E45" s="73" t="s">
        <v>152</v>
      </c>
    </row>
    <row r="46" spans="1:11" x14ac:dyDescent="0.25">
      <c r="A46" s="20" t="s">
        <v>364</v>
      </c>
      <c r="E46" s="73" t="s">
        <v>153</v>
      </c>
    </row>
    <row r="47" spans="1:11" x14ac:dyDescent="0.25">
      <c r="A47" s="18" t="s">
        <v>101</v>
      </c>
      <c r="E47" s="69" t="s">
        <v>154</v>
      </c>
    </row>
    <row r="48" spans="1:11" x14ac:dyDescent="0.25">
      <c r="A48" s="18" t="s">
        <v>102</v>
      </c>
      <c r="E48" s="69" t="s">
        <v>155</v>
      </c>
    </row>
    <row r="49" spans="1:5" x14ac:dyDescent="0.25">
      <c r="A49" s="18" t="s">
        <v>103</v>
      </c>
      <c r="E49" s="69" t="s">
        <v>156</v>
      </c>
    </row>
    <row r="50" spans="1:5" x14ac:dyDescent="0.25">
      <c r="A50" s="18" t="s">
        <v>104</v>
      </c>
      <c r="E50" s="69" t="s">
        <v>320</v>
      </c>
    </row>
    <row r="51" spans="1:5" x14ac:dyDescent="0.25">
      <c r="A51" s="18" t="s">
        <v>105</v>
      </c>
      <c r="E51" s="69" t="s">
        <v>223</v>
      </c>
    </row>
    <row r="52" spans="1:5" x14ac:dyDescent="0.25">
      <c r="A52" s="18" t="s">
        <v>106</v>
      </c>
      <c r="E52" s="73" t="s">
        <v>157</v>
      </c>
    </row>
    <row r="53" spans="1:5" x14ac:dyDescent="0.25">
      <c r="A53" s="20" t="s">
        <v>107</v>
      </c>
    </row>
    <row r="54" spans="1:5" x14ac:dyDescent="0.25">
      <c r="A54" s="72" t="s">
        <v>108</v>
      </c>
    </row>
    <row r="55" spans="1:5" x14ac:dyDescent="0.25">
      <c r="A55" s="16" t="s">
        <v>43</v>
      </c>
    </row>
  </sheetData>
  <sheetProtection selectLockedCells="1"/>
  <customSheetViews>
    <customSheetView guid="{A456A517-723F-4E8E-860B-954B6579B731}" state="hidden">
      <selection activeCell="G1" sqref="A1:G50"/>
      <pageMargins left="0.7" right="0.7" top="0.75" bottom="0.75" header="0.3" footer="0.3"/>
    </customSheetView>
  </customSheetView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topLeftCell="B1" workbookViewId="0">
      <pane ySplit="1" topLeftCell="A2" activePane="bottomLeft" state="frozen"/>
      <selection pane="bottomLeft" activeCell="V14" sqref="V2:V14"/>
    </sheetView>
  </sheetViews>
  <sheetFormatPr defaultColWidth="20" defaultRowHeight="15" x14ac:dyDescent="0.25"/>
  <cols>
    <col min="1" max="1" width="15.5703125" customWidth="1"/>
    <col min="2" max="2" width="15" customWidth="1"/>
    <col min="3" max="3" width="14.140625" customWidth="1"/>
    <col min="4" max="4" width="9.28515625" customWidth="1"/>
    <col min="5" max="5" width="10.140625" customWidth="1"/>
    <col min="6" max="6" width="14.140625" customWidth="1"/>
    <col min="7" max="8" width="9.85546875" customWidth="1"/>
    <col min="9" max="9" width="13.140625" customWidth="1"/>
    <col min="10" max="10" width="9" customWidth="1"/>
    <col min="11" max="11" width="10.5703125" customWidth="1"/>
    <col min="12" max="12" width="11.140625" customWidth="1"/>
    <col min="13" max="13" width="10" customWidth="1"/>
    <col min="14" max="14" width="11.85546875" customWidth="1"/>
    <col min="15" max="15" width="8.5703125" customWidth="1"/>
    <col min="16" max="16" width="10.5703125" customWidth="1"/>
    <col min="17" max="17" width="14" customWidth="1"/>
    <col min="18" max="18" width="15.42578125" customWidth="1"/>
    <col min="19" max="19" width="13.7109375" customWidth="1"/>
    <col min="20" max="20" width="14.85546875" customWidth="1"/>
    <col min="21" max="21" width="12.5703125" customWidth="1"/>
    <col min="22" max="22" width="13.85546875" customWidth="1"/>
  </cols>
  <sheetData>
    <row r="1" spans="1:22" s="8" customFormat="1" ht="42.75" customHeight="1" x14ac:dyDescent="0.25">
      <c r="A1" s="74" t="s">
        <v>47</v>
      </c>
      <c r="B1" s="74" t="s">
        <v>52</v>
      </c>
      <c r="C1" s="74" t="s">
        <v>48</v>
      </c>
      <c r="D1" s="74" t="s">
        <v>49</v>
      </c>
      <c r="E1" s="74" t="s">
        <v>374</v>
      </c>
      <c r="F1" s="74" t="s">
        <v>51</v>
      </c>
      <c r="G1" s="74" t="s">
        <v>50</v>
      </c>
      <c r="H1" s="74" t="s">
        <v>53</v>
      </c>
      <c r="I1" s="74" t="s">
        <v>369</v>
      </c>
      <c r="J1" s="74" t="s">
        <v>54</v>
      </c>
      <c r="K1" s="74" t="s">
        <v>372</v>
      </c>
      <c r="L1" s="74" t="s">
        <v>367</v>
      </c>
      <c r="M1" s="74" t="s">
        <v>368</v>
      </c>
      <c r="N1" s="74" t="s">
        <v>55</v>
      </c>
      <c r="O1" s="74" t="s">
        <v>44</v>
      </c>
      <c r="P1" s="74" t="s">
        <v>375</v>
      </c>
      <c r="Q1" s="74" t="s">
        <v>56</v>
      </c>
      <c r="R1" s="74" t="s">
        <v>57</v>
      </c>
      <c r="S1" s="74" t="s">
        <v>319</v>
      </c>
      <c r="T1" s="74" t="s">
        <v>58</v>
      </c>
      <c r="U1" s="74" t="s">
        <v>59</v>
      </c>
      <c r="V1" s="74" t="s">
        <v>34</v>
      </c>
    </row>
    <row r="2" spans="1:22" x14ac:dyDescent="0.25">
      <c r="A2">
        <f>'Daily Hail Groundfish'!$B$13</f>
        <v>0</v>
      </c>
      <c r="B2">
        <f>'Daily Hail Groundfish'!$E$11</f>
        <v>0</v>
      </c>
      <c r="C2">
        <f>'Daily Hail Groundfish'!$B$14</f>
        <v>0</v>
      </c>
      <c r="D2">
        <f>'Daily Hail Groundfish'!$B$15</f>
        <v>0</v>
      </c>
      <c r="E2">
        <f>'Daily Hail Groundfish'!$B$27</f>
        <v>0</v>
      </c>
      <c r="F2" s="75">
        <f>'Daily Hail Groundfish'!$D$15</f>
        <v>0</v>
      </c>
      <c r="G2">
        <f>'Daily Hail Groundfish'!$D$18</f>
        <v>0</v>
      </c>
      <c r="H2">
        <f>'Daily Hail Groundfish'!$B$18</f>
        <v>0</v>
      </c>
      <c r="I2">
        <f>'Daily Hail Groundfish'!$E$21</f>
        <v>0</v>
      </c>
      <c r="J2">
        <f>'Daily Hail Groundfish'!$B$30</f>
        <v>0</v>
      </c>
      <c r="K2">
        <f>'Daily Hail Groundfish'!$E$32</f>
        <v>0</v>
      </c>
      <c r="L2" s="75">
        <f>'Daily Hail Groundfish'!$E$30</f>
        <v>0</v>
      </c>
      <c r="M2" s="76"/>
      <c r="N2">
        <f>'Daily Hail Groundfish'!$E$34</f>
        <v>0</v>
      </c>
      <c r="O2">
        <f>'Daily Hail Groundfish'!A38</f>
        <v>0</v>
      </c>
      <c r="P2">
        <f>'Daily Hail Groundfish'!C38</f>
        <v>0</v>
      </c>
      <c r="Q2">
        <f>'Daily Hail Groundfish'!D38</f>
        <v>0</v>
      </c>
      <c r="S2">
        <f>'Daily Hail Groundfish'!E38</f>
        <v>0</v>
      </c>
      <c r="T2" s="75">
        <f>'Daily Hail Groundfish'!B86</f>
        <v>0</v>
      </c>
      <c r="U2">
        <f>IF('Daily Hail Groundfish'!$E$86 = "Other Port", 'Daily Hail Groundfish'!$E$87, 'Daily Hail Groundfish'!$E$86)</f>
        <v>0</v>
      </c>
      <c r="V2">
        <f>'Daily Hail Groundfish'!$B$88</f>
        <v>0</v>
      </c>
    </row>
    <row r="3" spans="1:22" x14ac:dyDescent="0.25">
      <c r="A3">
        <f>'Daily Hail Groundfish'!$B$13</f>
        <v>0</v>
      </c>
      <c r="B3">
        <f>'Daily Hail Groundfish'!$E$11</f>
        <v>0</v>
      </c>
      <c r="C3">
        <f>'Daily Hail Groundfish'!$B$14</f>
        <v>0</v>
      </c>
      <c r="D3">
        <f>'Daily Hail Groundfish'!$B$15</f>
        <v>0</v>
      </c>
      <c r="E3">
        <f>'Daily Hail Groundfish'!$B$27</f>
        <v>0</v>
      </c>
      <c r="F3" s="75">
        <f>'Daily Hail Groundfish'!$D$15</f>
        <v>0</v>
      </c>
      <c r="G3">
        <f>'Daily Hail Groundfish'!$D$18</f>
        <v>0</v>
      </c>
      <c r="H3">
        <f>'Daily Hail Groundfish'!$B$18</f>
        <v>0</v>
      </c>
      <c r="I3">
        <f>'Daily Hail Groundfish'!$E$21</f>
        <v>0</v>
      </c>
      <c r="J3">
        <f>'Daily Hail Groundfish'!$B$30</f>
        <v>0</v>
      </c>
      <c r="K3">
        <f>'Daily Hail Groundfish'!$E$32</f>
        <v>0</v>
      </c>
      <c r="L3" s="75">
        <f>'Daily Hail Groundfish'!$E$30</f>
        <v>0</v>
      </c>
      <c r="M3" s="76"/>
      <c r="N3">
        <f>'Daily Hail Groundfish'!$E$34</f>
        <v>0</v>
      </c>
      <c r="O3">
        <f>'Daily Hail Groundfish'!A39</f>
        <v>0</v>
      </c>
      <c r="P3">
        <f>'Daily Hail Groundfish'!C39</f>
        <v>0</v>
      </c>
      <c r="Q3">
        <f>'Daily Hail Groundfish'!D39</f>
        <v>0</v>
      </c>
      <c r="S3">
        <f>'Daily Hail Groundfish'!E39</f>
        <v>0</v>
      </c>
      <c r="T3" s="75">
        <f>'Daily Hail Groundfish'!B86</f>
        <v>0</v>
      </c>
      <c r="U3">
        <f>IF('Daily Hail Groundfish'!$E$86 = "Other Port", 'Daily Hail Groundfish'!$E$87, 'Daily Hail Groundfish'!$E$86)</f>
        <v>0</v>
      </c>
      <c r="V3">
        <f>'Daily Hail Groundfish'!$B$88</f>
        <v>0</v>
      </c>
    </row>
    <row r="4" spans="1:22" x14ac:dyDescent="0.25">
      <c r="A4">
        <f>'Daily Hail Groundfish'!$B$13</f>
        <v>0</v>
      </c>
      <c r="B4">
        <f>'Daily Hail Groundfish'!$E$11</f>
        <v>0</v>
      </c>
      <c r="C4">
        <f>'Daily Hail Groundfish'!$B$14</f>
        <v>0</v>
      </c>
      <c r="D4">
        <f>'Daily Hail Groundfish'!$B$15</f>
        <v>0</v>
      </c>
      <c r="E4">
        <f>'Daily Hail Groundfish'!$B$27</f>
        <v>0</v>
      </c>
      <c r="F4" s="75">
        <f>'Daily Hail Groundfish'!$D$15</f>
        <v>0</v>
      </c>
      <c r="G4">
        <f>'Daily Hail Groundfish'!$D$18</f>
        <v>0</v>
      </c>
      <c r="H4">
        <f>'Daily Hail Groundfish'!$B$18</f>
        <v>0</v>
      </c>
      <c r="I4">
        <f>'Daily Hail Groundfish'!$E$21</f>
        <v>0</v>
      </c>
      <c r="J4">
        <f>'Daily Hail Groundfish'!$B$30</f>
        <v>0</v>
      </c>
      <c r="K4">
        <f>'Daily Hail Groundfish'!$E$32</f>
        <v>0</v>
      </c>
      <c r="L4" s="75">
        <f>'Daily Hail Groundfish'!$E$30</f>
        <v>0</v>
      </c>
      <c r="M4" s="76"/>
      <c r="N4">
        <f>'Daily Hail Groundfish'!$E$34</f>
        <v>0</v>
      </c>
      <c r="O4">
        <f>'Daily Hail Groundfish'!A40</f>
        <v>0</v>
      </c>
      <c r="P4">
        <f>'Daily Hail Groundfish'!C40</f>
        <v>0</v>
      </c>
      <c r="Q4">
        <f>'Daily Hail Groundfish'!D40</f>
        <v>0</v>
      </c>
      <c r="S4">
        <f>'Daily Hail Groundfish'!E40</f>
        <v>0</v>
      </c>
      <c r="T4" s="75">
        <f>'Daily Hail Groundfish'!B86</f>
        <v>0</v>
      </c>
      <c r="U4">
        <f>IF('Daily Hail Groundfish'!$E$86 = "Other Port", 'Daily Hail Groundfish'!$E$87, 'Daily Hail Groundfish'!$E$86)</f>
        <v>0</v>
      </c>
      <c r="V4">
        <f>'Daily Hail Groundfish'!$B$88</f>
        <v>0</v>
      </c>
    </row>
    <row r="5" spans="1:22" x14ac:dyDescent="0.25">
      <c r="A5">
        <f>'Daily Hail Groundfish'!$B$13</f>
        <v>0</v>
      </c>
      <c r="B5">
        <f>'Daily Hail Groundfish'!$E$11</f>
        <v>0</v>
      </c>
      <c r="C5">
        <f>'Daily Hail Groundfish'!$B$14</f>
        <v>0</v>
      </c>
      <c r="D5">
        <f>'Daily Hail Groundfish'!$B$15</f>
        <v>0</v>
      </c>
      <c r="E5">
        <f>'Daily Hail Groundfish'!$B$27</f>
        <v>0</v>
      </c>
      <c r="F5" s="75">
        <f>'Daily Hail Groundfish'!$D$15</f>
        <v>0</v>
      </c>
      <c r="G5">
        <f>'Daily Hail Groundfish'!$D$18</f>
        <v>0</v>
      </c>
      <c r="H5">
        <f>'Daily Hail Groundfish'!$B$18</f>
        <v>0</v>
      </c>
      <c r="I5">
        <f>'Daily Hail Groundfish'!$E$21</f>
        <v>0</v>
      </c>
      <c r="J5">
        <f>'Daily Hail Groundfish'!$B$30</f>
        <v>0</v>
      </c>
      <c r="K5">
        <f>'Daily Hail Groundfish'!$E$32</f>
        <v>0</v>
      </c>
      <c r="L5" s="75">
        <f>'Daily Hail Groundfish'!$E$30</f>
        <v>0</v>
      </c>
      <c r="M5" s="76"/>
      <c r="N5">
        <f>'Daily Hail Groundfish'!$E$34</f>
        <v>0</v>
      </c>
      <c r="O5">
        <f>'Daily Hail Groundfish'!A41</f>
        <v>0</v>
      </c>
      <c r="P5">
        <f>'Daily Hail Groundfish'!C41</f>
        <v>0</v>
      </c>
      <c r="Q5">
        <f>'Daily Hail Groundfish'!D41</f>
        <v>0</v>
      </c>
      <c r="S5">
        <f>'Daily Hail Groundfish'!E41</f>
        <v>0</v>
      </c>
      <c r="T5" s="75">
        <f>'Daily Hail Groundfish'!B86</f>
        <v>0</v>
      </c>
      <c r="U5">
        <f>IF('Daily Hail Groundfish'!$E$86 = "Other Port", 'Daily Hail Groundfish'!$E$87, 'Daily Hail Groundfish'!$E$86)</f>
        <v>0</v>
      </c>
      <c r="V5">
        <f>'Daily Hail Groundfish'!$B$88</f>
        <v>0</v>
      </c>
    </row>
    <row r="6" spans="1:22" x14ac:dyDescent="0.25">
      <c r="A6">
        <f>'Daily Hail Groundfish'!$B$13</f>
        <v>0</v>
      </c>
      <c r="B6">
        <f>'Daily Hail Groundfish'!$E$11</f>
        <v>0</v>
      </c>
      <c r="C6">
        <f>'Daily Hail Groundfish'!$B$14</f>
        <v>0</v>
      </c>
      <c r="D6">
        <f>'Daily Hail Groundfish'!$B$15</f>
        <v>0</v>
      </c>
      <c r="E6">
        <f>'Daily Hail Groundfish'!$B$27</f>
        <v>0</v>
      </c>
      <c r="F6" s="75">
        <f>'Daily Hail Groundfish'!$D$15</f>
        <v>0</v>
      </c>
      <c r="G6">
        <f>'Daily Hail Groundfish'!$D$18</f>
        <v>0</v>
      </c>
      <c r="H6">
        <f>'Daily Hail Groundfish'!$B$18</f>
        <v>0</v>
      </c>
      <c r="I6">
        <f>'Daily Hail Groundfish'!$E$21</f>
        <v>0</v>
      </c>
      <c r="J6">
        <f>'Daily Hail Groundfish'!$B$30</f>
        <v>0</v>
      </c>
      <c r="K6">
        <f>'Daily Hail Groundfish'!$E$32</f>
        <v>0</v>
      </c>
      <c r="L6" s="75">
        <f>'Daily Hail Groundfish'!$E$30</f>
        <v>0</v>
      </c>
      <c r="M6" s="76"/>
      <c r="N6">
        <f>'Daily Hail Groundfish'!$E$34</f>
        <v>0</v>
      </c>
      <c r="O6">
        <f>'Daily Hail Groundfish'!A42</f>
        <v>0</v>
      </c>
      <c r="P6">
        <f>'Daily Hail Groundfish'!C42</f>
        <v>0</v>
      </c>
      <c r="Q6">
        <f>'Daily Hail Groundfish'!D42</f>
        <v>0</v>
      </c>
      <c r="S6">
        <f>'Daily Hail Groundfish'!E42</f>
        <v>0</v>
      </c>
      <c r="T6" s="75">
        <f>'Daily Hail Groundfish'!B86</f>
        <v>0</v>
      </c>
      <c r="U6">
        <f>IF('Daily Hail Groundfish'!$E$86 = "Other Port", 'Daily Hail Groundfish'!$E$87, 'Daily Hail Groundfish'!$E$86)</f>
        <v>0</v>
      </c>
      <c r="V6">
        <f>'Daily Hail Groundfish'!$B$88</f>
        <v>0</v>
      </c>
    </row>
    <row r="7" spans="1:22" x14ac:dyDescent="0.25">
      <c r="A7">
        <f>'Daily Hail Groundfish'!$B$13</f>
        <v>0</v>
      </c>
      <c r="B7">
        <f>'Daily Hail Groundfish'!$E$11</f>
        <v>0</v>
      </c>
      <c r="C7">
        <f>'Daily Hail Groundfish'!$B$14</f>
        <v>0</v>
      </c>
      <c r="D7">
        <f>'Daily Hail Groundfish'!$B$15</f>
        <v>0</v>
      </c>
      <c r="E7">
        <f>'Daily Hail Groundfish'!$B$27</f>
        <v>0</v>
      </c>
      <c r="F7" s="75">
        <f>'Daily Hail Groundfish'!$D$15</f>
        <v>0</v>
      </c>
      <c r="G7">
        <f>'Daily Hail Groundfish'!$D$18</f>
        <v>0</v>
      </c>
      <c r="H7">
        <f>'Daily Hail Groundfish'!$B$18</f>
        <v>0</v>
      </c>
      <c r="I7">
        <f>'Daily Hail Groundfish'!$E$21</f>
        <v>0</v>
      </c>
      <c r="J7">
        <f>'Daily Hail Groundfish'!$B$30</f>
        <v>0</v>
      </c>
      <c r="K7">
        <f>'Daily Hail Groundfish'!$E$32</f>
        <v>0</v>
      </c>
      <c r="L7" s="75">
        <f>'Daily Hail Groundfish'!$E$30</f>
        <v>0</v>
      </c>
      <c r="M7" s="76"/>
      <c r="N7">
        <f>'Daily Hail Groundfish'!$E$34</f>
        <v>0</v>
      </c>
      <c r="O7">
        <f>'Daily Hail Groundfish'!A43</f>
        <v>0</v>
      </c>
      <c r="P7">
        <f>'Daily Hail Groundfish'!C43</f>
        <v>0</v>
      </c>
      <c r="Q7">
        <f>'Daily Hail Groundfish'!D43</f>
        <v>0</v>
      </c>
      <c r="S7">
        <f>'Daily Hail Groundfish'!E43</f>
        <v>0</v>
      </c>
      <c r="T7" s="75">
        <f>'Daily Hail Groundfish'!B86</f>
        <v>0</v>
      </c>
      <c r="U7">
        <f>IF('Daily Hail Groundfish'!$E$86 = "Other Port", 'Daily Hail Groundfish'!$E$87, 'Daily Hail Groundfish'!$E$86)</f>
        <v>0</v>
      </c>
      <c r="V7">
        <f>'Daily Hail Groundfish'!$B$88</f>
        <v>0</v>
      </c>
    </row>
    <row r="8" spans="1:22" x14ac:dyDescent="0.25">
      <c r="A8">
        <f>'Daily Hail Groundfish'!$B$13</f>
        <v>0</v>
      </c>
      <c r="B8">
        <f>'Daily Hail Groundfish'!$E$11</f>
        <v>0</v>
      </c>
      <c r="C8">
        <f>'Daily Hail Groundfish'!$B$14</f>
        <v>0</v>
      </c>
      <c r="D8">
        <f>'Daily Hail Groundfish'!$B$15</f>
        <v>0</v>
      </c>
      <c r="E8">
        <f>'Daily Hail Groundfish'!$B$27</f>
        <v>0</v>
      </c>
      <c r="F8" s="75">
        <f>'Daily Hail Groundfish'!$D$15</f>
        <v>0</v>
      </c>
      <c r="G8">
        <f>'Daily Hail Groundfish'!$D$18</f>
        <v>0</v>
      </c>
      <c r="H8">
        <f>'Daily Hail Groundfish'!$B$18</f>
        <v>0</v>
      </c>
      <c r="I8">
        <f>'Daily Hail Groundfish'!$E$21</f>
        <v>0</v>
      </c>
      <c r="J8">
        <f>'Daily Hail Groundfish'!$B$30</f>
        <v>0</v>
      </c>
      <c r="K8">
        <f>'Daily Hail Groundfish'!$E$32</f>
        <v>0</v>
      </c>
      <c r="L8" s="75">
        <f>'Daily Hail Groundfish'!$E$30</f>
        <v>0</v>
      </c>
      <c r="M8" s="76"/>
      <c r="N8">
        <f>'Daily Hail Groundfish'!$E$34</f>
        <v>0</v>
      </c>
      <c r="O8">
        <f>'Daily Hail Groundfish'!A44</f>
        <v>0</v>
      </c>
      <c r="P8">
        <f>'Daily Hail Groundfish'!C44</f>
        <v>0</v>
      </c>
      <c r="Q8">
        <f>'Daily Hail Groundfish'!D44</f>
        <v>0</v>
      </c>
      <c r="S8">
        <f>'Daily Hail Groundfish'!E44</f>
        <v>0</v>
      </c>
      <c r="T8" s="75">
        <f>'Daily Hail Groundfish'!B86</f>
        <v>0</v>
      </c>
      <c r="U8">
        <f>IF('Daily Hail Groundfish'!$E$86 = "Other Port", 'Daily Hail Groundfish'!$E$87, 'Daily Hail Groundfish'!$E$86)</f>
        <v>0</v>
      </c>
      <c r="V8">
        <f>'Daily Hail Groundfish'!$B$88</f>
        <v>0</v>
      </c>
    </row>
    <row r="9" spans="1:22" x14ac:dyDescent="0.25">
      <c r="A9">
        <f>'Daily Hail Groundfish'!$B$13</f>
        <v>0</v>
      </c>
      <c r="B9">
        <f>'Daily Hail Groundfish'!$E$11</f>
        <v>0</v>
      </c>
      <c r="C9">
        <f>'Daily Hail Groundfish'!$B$14</f>
        <v>0</v>
      </c>
      <c r="D9">
        <f>'Daily Hail Groundfish'!$B$15</f>
        <v>0</v>
      </c>
      <c r="E9">
        <f>'Daily Hail Groundfish'!$B$27</f>
        <v>0</v>
      </c>
      <c r="F9" s="75">
        <f>'Daily Hail Groundfish'!$D$15</f>
        <v>0</v>
      </c>
      <c r="G9">
        <f>'Daily Hail Groundfish'!$D$18</f>
        <v>0</v>
      </c>
      <c r="H9">
        <f>'Daily Hail Groundfish'!$B$18</f>
        <v>0</v>
      </c>
      <c r="I9">
        <f>'Daily Hail Groundfish'!$E$21</f>
        <v>0</v>
      </c>
      <c r="J9">
        <f>'Daily Hail Groundfish'!$B$30</f>
        <v>0</v>
      </c>
      <c r="K9">
        <f>'Daily Hail Groundfish'!$E$32</f>
        <v>0</v>
      </c>
      <c r="L9" s="75">
        <f>'Daily Hail Groundfish'!$E$30</f>
        <v>0</v>
      </c>
      <c r="M9" s="76"/>
      <c r="N9">
        <f>'Daily Hail Groundfish'!$E$34</f>
        <v>0</v>
      </c>
      <c r="O9">
        <f>'Daily Hail Groundfish'!A45</f>
        <v>0</v>
      </c>
      <c r="P9">
        <f>'Daily Hail Groundfish'!C45</f>
        <v>0</v>
      </c>
      <c r="Q9">
        <f>'Daily Hail Groundfish'!D45</f>
        <v>0</v>
      </c>
      <c r="S9">
        <f>'Daily Hail Groundfish'!E45</f>
        <v>0</v>
      </c>
      <c r="T9" s="75">
        <f>'Daily Hail Groundfish'!B86</f>
        <v>0</v>
      </c>
      <c r="U9">
        <f>IF('Daily Hail Groundfish'!$E$86 = "Other Port", 'Daily Hail Groundfish'!$E$87, 'Daily Hail Groundfish'!$E$86)</f>
        <v>0</v>
      </c>
      <c r="V9">
        <f>'Daily Hail Groundfish'!$B$88</f>
        <v>0</v>
      </c>
    </row>
    <row r="10" spans="1:22" x14ac:dyDescent="0.25">
      <c r="A10">
        <f>'Daily Hail Groundfish'!$B$13</f>
        <v>0</v>
      </c>
      <c r="B10">
        <f>'Daily Hail Groundfish'!$E$11</f>
        <v>0</v>
      </c>
      <c r="C10">
        <f>'Daily Hail Groundfish'!$B$14</f>
        <v>0</v>
      </c>
      <c r="D10">
        <f>'Daily Hail Groundfish'!$B$15</f>
        <v>0</v>
      </c>
      <c r="E10">
        <f>'Daily Hail Groundfish'!$B$27</f>
        <v>0</v>
      </c>
      <c r="F10" s="75">
        <f>'Daily Hail Groundfish'!$D$15</f>
        <v>0</v>
      </c>
      <c r="G10">
        <f>'Daily Hail Groundfish'!$D$18</f>
        <v>0</v>
      </c>
      <c r="H10">
        <f>'Daily Hail Groundfish'!$B$18</f>
        <v>0</v>
      </c>
      <c r="I10">
        <f>'Daily Hail Groundfish'!$E$21</f>
        <v>0</v>
      </c>
      <c r="J10">
        <f>'Daily Hail Groundfish'!$B$30</f>
        <v>0</v>
      </c>
      <c r="K10">
        <f>'Daily Hail Groundfish'!$E$32</f>
        <v>0</v>
      </c>
      <c r="L10" s="75">
        <f>'Daily Hail Groundfish'!$E$30</f>
        <v>0</v>
      </c>
      <c r="M10" s="76"/>
      <c r="N10">
        <f>'Daily Hail Groundfish'!$E$34</f>
        <v>0</v>
      </c>
      <c r="O10">
        <f>'Daily Hail Groundfish'!A46</f>
        <v>0</v>
      </c>
      <c r="P10">
        <f>'Daily Hail Groundfish'!C46</f>
        <v>0</v>
      </c>
      <c r="Q10">
        <f>'Daily Hail Groundfish'!D46</f>
        <v>0</v>
      </c>
      <c r="S10">
        <f>'Daily Hail Groundfish'!E46</f>
        <v>0</v>
      </c>
      <c r="T10" s="75">
        <f>'Daily Hail Groundfish'!B86</f>
        <v>0</v>
      </c>
      <c r="U10">
        <f>IF('Daily Hail Groundfish'!$E$86 = "Other Port", 'Daily Hail Groundfish'!$E$87, 'Daily Hail Groundfish'!$E$86)</f>
        <v>0</v>
      </c>
      <c r="V10">
        <f>'Daily Hail Groundfish'!$B$88</f>
        <v>0</v>
      </c>
    </row>
    <row r="11" spans="1:22" x14ac:dyDescent="0.25">
      <c r="A11">
        <f>'Daily Hail Groundfish'!$B$13</f>
        <v>0</v>
      </c>
      <c r="B11">
        <f>'Daily Hail Groundfish'!$E$11</f>
        <v>0</v>
      </c>
      <c r="C11">
        <f>'Daily Hail Groundfish'!$B$14</f>
        <v>0</v>
      </c>
      <c r="D11">
        <f>'Daily Hail Groundfish'!$B$15</f>
        <v>0</v>
      </c>
      <c r="E11">
        <f>'Daily Hail Groundfish'!$B$27</f>
        <v>0</v>
      </c>
      <c r="F11" s="75">
        <f>'Daily Hail Groundfish'!$D$15</f>
        <v>0</v>
      </c>
      <c r="G11">
        <f>'Daily Hail Groundfish'!$D$18</f>
        <v>0</v>
      </c>
      <c r="H11">
        <f>'Daily Hail Groundfish'!$B$18</f>
        <v>0</v>
      </c>
      <c r="I11">
        <f>'Daily Hail Groundfish'!$E$21</f>
        <v>0</v>
      </c>
      <c r="J11">
        <f>'Daily Hail Groundfish'!$B$30</f>
        <v>0</v>
      </c>
      <c r="K11">
        <f>'Daily Hail Groundfish'!$E$32</f>
        <v>0</v>
      </c>
      <c r="L11" s="75">
        <f>'Daily Hail Groundfish'!$E$30</f>
        <v>0</v>
      </c>
      <c r="M11" s="76"/>
      <c r="N11">
        <f>'Daily Hail Groundfish'!$E$34</f>
        <v>0</v>
      </c>
      <c r="O11">
        <f>'Daily Hail Groundfish'!A47</f>
        <v>0</v>
      </c>
      <c r="P11">
        <f>'Daily Hail Groundfish'!C47</f>
        <v>0</v>
      </c>
      <c r="Q11">
        <f>'Daily Hail Groundfish'!D47</f>
        <v>0</v>
      </c>
      <c r="S11">
        <f>'Daily Hail Groundfish'!E47</f>
        <v>0</v>
      </c>
      <c r="T11" s="75">
        <f>'Daily Hail Groundfish'!B86</f>
        <v>0</v>
      </c>
      <c r="U11">
        <f>IF('Daily Hail Groundfish'!$E$86 = "Other Port", 'Daily Hail Groundfish'!$E$87, 'Daily Hail Groundfish'!$E$86)</f>
        <v>0</v>
      </c>
      <c r="V11">
        <f>'Daily Hail Groundfish'!$B$88</f>
        <v>0</v>
      </c>
    </row>
    <row r="12" spans="1:22" x14ac:dyDescent="0.25">
      <c r="A12">
        <f>'Daily Hail Groundfish'!$B$13</f>
        <v>0</v>
      </c>
      <c r="B12">
        <f>'Daily Hail Groundfish'!$E$11</f>
        <v>0</v>
      </c>
      <c r="C12">
        <f>'Daily Hail Groundfish'!$B$14</f>
        <v>0</v>
      </c>
      <c r="D12">
        <f>'Daily Hail Groundfish'!$B$15</f>
        <v>0</v>
      </c>
      <c r="E12">
        <f>'Daily Hail Groundfish'!$B$27</f>
        <v>0</v>
      </c>
      <c r="F12" s="75">
        <f>'Daily Hail Groundfish'!$D$15</f>
        <v>0</v>
      </c>
      <c r="G12">
        <f>'Daily Hail Groundfish'!$D$18</f>
        <v>0</v>
      </c>
      <c r="H12">
        <f>'Daily Hail Groundfish'!$B$18</f>
        <v>0</v>
      </c>
      <c r="I12">
        <f>'Daily Hail Groundfish'!$E$21</f>
        <v>0</v>
      </c>
      <c r="J12">
        <f>'Daily Hail Groundfish'!$B$30</f>
        <v>0</v>
      </c>
      <c r="K12">
        <f>'Daily Hail Groundfish'!$E$32</f>
        <v>0</v>
      </c>
      <c r="L12" s="75">
        <f>'Daily Hail Groundfish'!$E$30</f>
        <v>0</v>
      </c>
      <c r="M12" s="76"/>
      <c r="N12">
        <f>'Daily Hail Groundfish'!$E$34</f>
        <v>0</v>
      </c>
      <c r="O12">
        <f>'Daily Hail Groundfish'!A48</f>
        <v>0</v>
      </c>
      <c r="P12">
        <f>'Daily Hail Groundfish'!C48</f>
        <v>0</v>
      </c>
      <c r="Q12">
        <f>'Daily Hail Groundfish'!D48</f>
        <v>0</v>
      </c>
      <c r="S12">
        <f>'Daily Hail Groundfish'!E48</f>
        <v>0</v>
      </c>
      <c r="T12" s="75">
        <f>'Daily Hail Groundfish'!B86</f>
        <v>0</v>
      </c>
      <c r="U12">
        <f>IF('Daily Hail Groundfish'!$E$86 = "Other Port", 'Daily Hail Groundfish'!$E$87, 'Daily Hail Groundfish'!$E$86)</f>
        <v>0</v>
      </c>
      <c r="V12">
        <f>'Daily Hail Groundfish'!$B$88</f>
        <v>0</v>
      </c>
    </row>
    <row r="13" spans="1:22" x14ac:dyDescent="0.25">
      <c r="A13">
        <f>'Daily Hail Groundfish'!$B$13</f>
        <v>0</v>
      </c>
      <c r="B13">
        <f>'Daily Hail Groundfish'!$E$11</f>
        <v>0</v>
      </c>
      <c r="C13">
        <f>'Daily Hail Groundfish'!$B$14</f>
        <v>0</v>
      </c>
      <c r="D13">
        <f>'Daily Hail Groundfish'!$B$15</f>
        <v>0</v>
      </c>
      <c r="E13">
        <f>'Daily Hail Groundfish'!$B$27</f>
        <v>0</v>
      </c>
      <c r="F13" s="75">
        <f>'Daily Hail Groundfish'!$D$15</f>
        <v>0</v>
      </c>
      <c r="G13">
        <f>'Daily Hail Groundfish'!$D$18</f>
        <v>0</v>
      </c>
      <c r="H13">
        <f>'Daily Hail Groundfish'!$B$18</f>
        <v>0</v>
      </c>
      <c r="I13">
        <f>'Daily Hail Groundfish'!$E$21</f>
        <v>0</v>
      </c>
      <c r="J13">
        <f>'Daily Hail Groundfish'!$B$30</f>
        <v>0</v>
      </c>
      <c r="K13">
        <f>'Daily Hail Groundfish'!$E$32</f>
        <v>0</v>
      </c>
      <c r="L13" s="75">
        <f>'Daily Hail Groundfish'!$E$30</f>
        <v>0</v>
      </c>
      <c r="M13" s="76"/>
      <c r="N13">
        <f>'Daily Hail Groundfish'!$E$34</f>
        <v>0</v>
      </c>
      <c r="O13">
        <f>'Daily Hail Groundfish'!A49</f>
        <v>0</v>
      </c>
      <c r="P13">
        <f>'Daily Hail Groundfish'!C49</f>
        <v>0</v>
      </c>
      <c r="Q13">
        <f>'Daily Hail Groundfish'!D49</f>
        <v>0</v>
      </c>
      <c r="S13">
        <f>'Daily Hail Groundfish'!E49</f>
        <v>0</v>
      </c>
      <c r="T13" s="75">
        <f>'Daily Hail Groundfish'!B86</f>
        <v>0</v>
      </c>
      <c r="U13">
        <f>IF('Daily Hail Groundfish'!$E$86 = "Other Port", 'Daily Hail Groundfish'!$E$87, 'Daily Hail Groundfish'!$E$86)</f>
        <v>0</v>
      </c>
      <c r="V13">
        <f>'Daily Hail Groundfish'!$B$88</f>
        <v>0</v>
      </c>
    </row>
    <row r="14" spans="1:22" x14ac:dyDescent="0.25">
      <c r="A14">
        <f>'Daily Hail Groundfish'!$B$13</f>
        <v>0</v>
      </c>
      <c r="B14">
        <f>'Daily Hail Groundfish'!$E$11</f>
        <v>0</v>
      </c>
      <c r="C14">
        <f>'Daily Hail Groundfish'!$B$14</f>
        <v>0</v>
      </c>
      <c r="D14">
        <f>'Daily Hail Groundfish'!$B$15</f>
        <v>0</v>
      </c>
      <c r="E14">
        <f>'Daily Hail Groundfish'!$B$27</f>
        <v>0</v>
      </c>
      <c r="F14" s="75">
        <f>'Daily Hail Groundfish'!$D$15</f>
        <v>0</v>
      </c>
      <c r="G14">
        <f>'Daily Hail Groundfish'!$D$18</f>
        <v>0</v>
      </c>
      <c r="H14">
        <f>'Daily Hail Groundfish'!$B$18</f>
        <v>0</v>
      </c>
      <c r="I14">
        <f>'Daily Hail Groundfish'!$E$21</f>
        <v>0</v>
      </c>
      <c r="J14">
        <f>'Daily Hail Groundfish'!$B$30</f>
        <v>0</v>
      </c>
      <c r="K14">
        <f>'Daily Hail Groundfish'!$E$32</f>
        <v>0</v>
      </c>
      <c r="L14" s="75">
        <f>'Daily Hail Groundfish'!$E$30</f>
        <v>0</v>
      </c>
      <c r="M14" s="77"/>
      <c r="N14">
        <f>'Daily Hail Groundfish'!$E$34</f>
        <v>0</v>
      </c>
      <c r="O14">
        <f>'Daily Hail Groundfish'!A50</f>
        <v>0</v>
      </c>
      <c r="P14">
        <f>'Daily Hail Groundfish'!C50</f>
        <v>0</v>
      </c>
      <c r="Q14">
        <f>'Daily Hail Groundfish'!D50</f>
        <v>0</v>
      </c>
      <c r="S14">
        <f>'Daily Hail Groundfish'!E50</f>
        <v>0</v>
      </c>
      <c r="T14" s="75">
        <f>'Daily Hail Groundfish'!B86</f>
        <v>0</v>
      </c>
      <c r="U14">
        <f>IF('Daily Hail Groundfish'!$E$86 = "Other Port", 'Daily Hail Groundfish'!$E$87, 'Daily Hail Groundfish'!$E$86)</f>
        <v>0</v>
      </c>
      <c r="V14">
        <f>'Daily Hail Groundfish'!$B$88</f>
        <v>0</v>
      </c>
    </row>
    <row r="15" spans="1:22" x14ac:dyDescent="0.25">
      <c r="A15">
        <f>'Daily Hail Groundfish'!$B$13</f>
        <v>0</v>
      </c>
      <c r="B15">
        <f>'Daily Hail Groundfish'!$E$11</f>
        <v>0</v>
      </c>
      <c r="C15">
        <f>'Daily Hail Groundfish'!$B$14</f>
        <v>0</v>
      </c>
      <c r="D15">
        <f>'Daily Hail Groundfish'!$B$15</f>
        <v>0</v>
      </c>
      <c r="E15">
        <f>'Daily Hail Groundfish'!$B$27</f>
        <v>0</v>
      </c>
      <c r="F15" s="75">
        <f>'Daily Hail Groundfish'!$D$15</f>
        <v>0</v>
      </c>
      <c r="G15">
        <f>'Daily Hail Groundfish'!$D$18</f>
        <v>0</v>
      </c>
      <c r="H15">
        <f>'Daily Hail Groundfish'!$B$18</f>
        <v>0</v>
      </c>
      <c r="I15">
        <f>'Daily Hail Groundfish'!$E$21</f>
        <v>0</v>
      </c>
      <c r="J15">
        <f>'Daily Hail Groundfish'!$B$30</f>
        <v>0</v>
      </c>
      <c r="K15">
        <f>'Daily Hail Groundfish'!$E$32</f>
        <v>0</v>
      </c>
      <c r="L15" s="75">
        <f>'Daily Hail Groundfish'!$E$30</f>
        <v>0</v>
      </c>
      <c r="M15" s="77"/>
      <c r="N15">
        <f>'Daily Hail Groundfish'!$E$34</f>
        <v>0</v>
      </c>
      <c r="O15">
        <f>'Daily Hail Groundfish'!A51</f>
        <v>0</v>
      </c>
      <c r="P15">
        <f>'Daily Hail Groundfish'!C51</f>
        <v>0</v>
      </c>
      <c r="Q15">
        <f>'Daily Hail Groundfish'!D51</f>
        <v>0</v>
      </c>
      <c r="S15">
        <f>'Daily Hail Groundfish'!E51</f>
        <v>0</v>
      </c>
      <c r="T15" s="75">
        <f>'Daily Hail Groundfish'!B86</f>
        <v>0</v>
      </c>
      <c r="U15">
        <f>IF('Daily Hail Groundfish'!$E$86 = "Other Port", 'Daily Hail Groundfish'!$E$87, 'Daily Hail Groundfish'!$E$86)</f>
        <v>0</v>
      </c>
      <c r="V15">
        <f>'Daily Hail Groundfish'!$B$88</f>
        <v>0</v>
      </c>
    </row>
    <row r="16" spans="1:22" x14ac:dyDescent="0.25">
      <c r="A16">
        <f>'Daily Hail Groundfish'!$B$13</f>
        <v>0</v>
      </c>
      <c r="B16">
        <f>'Daily Hail Groundfish'!$E$11</f>
        <v>0</v>
      </c>
      <c r="C16">
        <f>'Daily Hail Groundfish'!$B$14</f>
        <v>0</v>
      </c>
      <c r="D16">
        <f>'Daily Hail Groundfish'!$B$15</f>
        <v>0</v>
      </c>
      <c r="E16">
        <f>'Daily Hail Groundfish'!$B$27</f>
        <v>0</v>
      </c>
      <c r="F16" s="75">
        <f>'Daily Hail Groundfish'!$D$15</f>
        <v>0</v>
      </c>
      <c r="G16">
        <f>'Daily Hail Groundfish'!$D$18</f>
        <v>0</v>
      </c>
      <c r="H16">
        <f>'Daily Hail Groundfish'!$B$18</f>
        <v>0</v>
      </c>
      <c r="I16">
        <f>'Daily Hail Groundfish'!$E$21</f>
        <v>0</v>
      </c>
      <c r="J16">
        <f>'Daily Hail Groundfish'!$B$30</f>
        <v>0</v>
      </c>
      <c r="K16">
        <f>'Daily Hail Groundfish'!$E$32</f>
        <v>0</v>
      </c>
      <c r="L16" s="75">
        <f>'Daily Hail Groundfish'!$E$30</f>
        <v>0</v>
      </c>
      <c r="M16" s="77"/>
      <c r="N16">
        <f>'Daily Hail Groundfish'!$E$34</f>
        <v>0</v>
      </c>
      <c r="O16">
        <f>'Daily Hail Groundfish'!A52</f>
        <v>0</v>
      </c>
      <c r="P16">
        <f>'Daily Hail Groundfish'!C52</f>
        <v>0</v>
      </c>
      <c r="Q16">
        <f>'Daily Hail Groundfish'!D52</f>
        <v>0</v>
      </c>
      <c r="S16">
        <f>'Daily Hail Groundfish'!E52</f>
        <v>0</v>
      </c>
      <c r="T16" s="75">
        <f>'Daily Hail Groundfish'!B86</f>
        <v>0</v>
      </c>
      <c r="U16">
        <f>IF('Daily Hail Groundfish'!$E$86 = "Other Port", 'Daily Hail Groundfish'!$E$87, 'Daily Hail Groundfish'!$E$86)</f>
        <v>0</v>
      </c>
      <c r="V16">
        <f>'Daily Hail Groundfish'!$B$88</f>
        <v>0</v>
      </c>
    </row>
    <row r="17" spans="1:22" x14ac:dyDescent="0.25">
      <c r="A17">
        <f>'Daily Hail Groundfish'!$B$13</f>
        <v>0</v>
      </c>
      <c r="B17">
        <f>'Daily Hail Groundfish'!$E$11</f>
        <v>0</v>
      </c>
      <c r="C17">
        <f>'Daily Hail Groundfish'!$B$14</f>
        <v>0</v>
      </c>
      <c r="D17">
        <f>'Daily Hail Groundfish'!$B$15</f>
        <v>0</v>
      </c>
      <c r="E17">
        <f>'Daily Hail Groundfish'!$B$27</f>
        <v>0</v>
      </c>
      <c r="F17" s="75">
        <f>'Daily Hail Groundfish'!$D$15</f>
        <v>0</v>
      </c>
      <c r="G17">
        <f>'Daily Hail Groundfish'!$D$18</f>
        <v>0</v>
      </c>
      <c r="H17">
        <f>'Daily Hail Groundfish'!$B$18</f>
        <v>0</v>
      </c>
      <c r="I17">
        <f>'Daily Hail Groundfish'!$E$21</f>
        <v>0</v>
      </c>
      <c r="J17">
        <f>'Daily Hail Groundfish'!$B$30</f>
        <v>0</v>
      </c>
      <c r="K17">
        <f>'Daily Hail Groundfish'!$E$32</f>
        <v>0</v>
      </c>
      <c r="L17" s="75">
        <f>'Daily Hail Groundfish'!$E$30</f>
        <v>0</v>
      </c>
      <c r="M17" s="77"/>
      <c r="N17">
        <f>'Daily Hail Groundfish'!$E$34</f>
        <v>0</v>
      </c>
      <c r="O17">
        <f>'Daily Hail Groundfish'!A53</f>
        <v>0</v>
      </c>
      <c r="P17">
        <f>'Daily Hail Groundfish'!C53</f>
        <v>0</v>
      </c>
      <c r="Q17">
        <f>'Daily Hail Groundfish'!D53</f>
        <v>0</v>
      </c>
      <c r="S17">
        <f>'Daily Hail Groundfish'!E53</f>
        <v>0</v>
      </c>
      <c r="T17" s="75">
        <f>'Daily Hail Groundfish'!B86</f>
        <v>0</v>
      </c>
      <c r="U17">
        <f>IF('Daily Hail Groundfish'!$E$86 = "Other Port", 'Daily Hail Groundfish'!$E$87, 'Daily Hail Groundfish'!$E$86)</f>
        <v>0</v>
      </c>
      <c r="V17">
        <f>'Daily Hail Groundfish'!$B$88</f>
        <v>0</v>
      </c>
    </row>
    <row r="18" spans="1:22" x14ac:dyDescent="0.25">
      <c r="A18">
        <f>'Daily Hail Groundfish'!$B$13</f>
        <v>0</v>
      </c>
      <c r="B18">
        <f>'Daily Hail Groundfish'!$E$11</f>
        <v>0</v>
      </c>
      <c r="C18">
        <f>'Daily Hail Groundfish'!$B$14</f>
        <v>0</v>
      </c>
      <c r="D18">
        <f>'Daily Hail Groundfish'!$B$15</f>
        <v>0</v>
      </c>
      <c r="E18">
        <f>'Daily Hail Groundfish'!$B$27</f>
        <v>0</v>
      </c>
      <c r="F18" s="75">
        <f>'Daily Hail Groundfish'!$D$15</f>
        <v>0</v>
      </c>
      <c r="G18">
        <f>'Daily Hail Groundfish'!$D$18</f>
        <v>0</v>
      </c>
      <c r="H18">
        <f>'Daily Hail Groundfish'!$B$18</f>
        <v>0</v>
      </c>
      <c r="I18">
        <f>'Daily Hail Groundfish'!$E$21</f>
        <v>0</v>
      </c>
      <c r="J18">
        <f>'Daily Hail Groundfish'!$B$30</f>
        <v>0</v>
      </c>
      <c r="K18">
        <f>'Daily Hail Groundfish'!$E$32</f>
        <v>0</v>
      </c>
      <c r="L18" s="75">
        <f>'Daily Hail Groundfish'!$E$30</f>
        <v>0</v>
      </c>
      <c r="M18" s="77"/>
      <c r="N18">
        <f>'Daily Hail Groundfish'!$E$34</f>
        <v>0</v>
      </c>
      <c r="O18">
        <f>'Daily Hail Groundfish'!A54</f>
        <v>0</v>
      </c>
      <c r="P18">
        <f>'Daily Hail Groundfish'!C54</f>
        <v>0</v>
      </c>
      <c r="Q18">
        <f>'Daily Hail Groundfish'!D54</f>
        <v>0</v>
      </c>
      <c r="S18">
        <f>'Daily Hail Groundfish'!E54</f>
        <v>0</v>
      </c>
      <c r="T18" s="75">
        <f>'Daily Hail Groundfish'!B86</f>
        <v>0</v>
      </c>
      <c r="U18">
        <f>IF('Daily Hail Groundfish'!$E$86 = "Other Port", 'Daily Hail Groundfish'!$E$87, 'Daily Hail Groundfish'!$E$86)</f>
        <v>0</v>
      </c>
      <c r="V18">
        <f>'Daily Hail Groundfish'!$B$88</f>
        <v>0</v>
      </c>
    </row>
    <row r="19" spans="1:22" x14ac:dyDescent="0.25">
      <c r="A19">
        <f>'Daily Hail Groundfish'!$B$13</f>
        <v>0</v>
      </c>
      <c r="B19">
        <f>'Daily Hail Groundfish'!$E$11</f>
        <v>0</v>
      </c>
      <c r="C19">
        <f>'Daily Hail Groundfish'!$B$14</f>
        <v>0</v>
      </c>
      <c r="D19">
        <f>'Daily Hail Groundfish'!$B$15</f>
        <v>0</v>
      </c>
      <c r="E19">
        <f>'Daily Hail Groundfish'!$B$27</f>
        <v>0</v>
      </c>
      <c r="F19" s="75">
        <f>'Daily Hail Groundfish'!$D$15</f>
        <v>0</v>
      </c>
      <c r="G19">
        <f>'Daily Hail Groundfish'!$D$18</f>
        <v>0</v>
      </c>
      <c r="H19">
        <f>'Daily Hail Groundfish'!$B$18</f>
        <v>0</v>
      </c>
      <c r="I19">
        <f>'Daily Hail Groundfish'!$E$21</f>
        <v>0</v>
      </c>
      <c r="J19">
        <f>'Daily Hail Groundfish'!$B$30</f>
        <v>0</v>
      </c>
      <c r="K19">
        <f>'Daily Hail Groundfish'!$E$32</f>
        <v>0</v>
      </c>
      <c r="L19" s="75">
        <f>'Daily Hail Groundfish'!$E$30</f>
        <v>0</v>
      </c>
      <c r="M19" s="77"/>
      <c r="N19">
        <f>'Daily Hail Groundfish'!$E$34</f>
        <v>0</v>
      </c>
      <c r="O19">
        <f>'Daily Hail Groundfish'!A55</f>
        <v>0</v>
      </c>
      <c r="P19">
        <f>'Daily Hail Groundfish'!C55</f>
        <v>0</v>
      </c>
      <c r="Q19">
        <f>'Daily Hail Groundfish'!D55</f>
        <v>0</v>
      </c>
      <c r="S19">
        <f>'Daily Hail Groundfish'!E55</f>
        <v>0</v>
      </c>
      <c r="T19" s="75">
        <f>'Daily Hail Groundfish'!B86</f>
        <v>0</v>
      </c>
      <c r="U19">
        <f>IF('Daily Hail Groundfish'!$E$86 = "Other Port", 'Daily Hail Groundfish'!$E$87, 'Daily Hail Groundfish'!$E$86)</f>
        <v>0</v>
      </c>
      <c r="V19">
        <f>'Daily Hail Groundfish'!$B$88</f>
        <v>0</v>
      </c>
    </row>
    <row r="20" spans="1:22" x14ac:dyDescent="0.25">
      <c r="A20">
        <f>'Daily Hail Groundfish'!$B$13</f>
        <v>0</v>
      </c>
      <c r="B20">
        <f>'Daily Hail Groundfish'!$E$11</f>
        <v>0</v>
      </c>
      <c r="C20">
        <f>'Daily Hail Groundfish'!$B$14</f>
        <v>0</v>
      </c>
      <c r="D20">
        <f>'Daily Hail Groundfish'!$B$15</f>
        <v>0</v>
      </c>
      <c r="E20">
        <f>'Daily Hail Groundfish'!$B$27</f>
        <v>0</v>
      </c>
      <c r="F20" s="75">
        <f>'Daily Hail Groundfish'!$D$15</f>
        <v>0</v>
      </c>
      <c r="G20">
        <f>'Daily Hail Groundfish'!$D$18</f>
        <v>0</v>
      </c>
      <c r="H20">
        <f>'Daily Hail Groundfish'!$B$18</f>
        <v>0</v>
      </c>
      <c r="I20">
        <f>'Daily Hail Groundfish'!$E$21</f>
        <v>0</v>
      </c>
      <c r="J20">
        <f>'Daily Hail Groundfish'!$B$30</f>
        <v>0</v>
      </c>
      <c r="K20">
        <f>'Daily Hail Groundfish'!$E$32</f>
        <v>0</v>
      </c>
      <c r="L20" s="75">
        <f>'Daily Hail Groundfish'!$E$30</f>
        <v>0</v>
      </c>
      <c r="M20" s="77"/>
      <c r="N20">
        <f>'Daily Hail Groundfish'!$E$34</f>
        <v>0</v>
      </c>
      <c r="O20">
        <f>'Daily Hail Groundfish'!A56</f>
        <v>0</v>
      </c>
      <c r="P20">
        <f>'Daily Hail Groundfish'!C56</f>
        <v>0</v>
      </c>
      <c r="Q20">
        <f>'Daily Hail Groundfish'!D56</f>
        <v>0</v>
      </c>
      <c r="S20">
        <f>'Daily Hail Groundfish'!E56</f>
        <v>0</v>
      </c>
      <c r="T20" s="75">
        <f>'Daily Hail Groundfish'!B86</f>
        <v>0</v>
      </c>
      <c r="U20">
        <f>IF('Daily Hail Groundfish'!$E$86 = "Other Port", 'Daily Hail Groundfish'!$E$87, 'Daily Hail Groundfish'!$E$86)</f>
        <v>0</v>
      </c>
      <c r="V20">
        <f>'Daily Hail Groundfish'!$B$88</f>
        <v>0</v>
      </c>
    </row>
    <row r="21" spans="1:22" x14ac:dyDescent="0.25">
      <c r="A21">
        <f>'Daily Hail Groundfish'!$B$13</f>
        <v>0</v>
      </c>
      <c r="B21">
        <f>'Daily Hail Groundfish'!$E$11</f>
        <v>0</v>
      </c>
      <c r="C21">
        <f>'Daily Hail Groundfish'!$B$14</f>
        <v>0</v>
      </c>
      <c r="D21">
        <f>'Daily Hail Groundfish'!$B$15</f>
        <v>0</v>
      </c>
      <c r="E21">
        <f>'Daily Hail Groundfish'!$B$27</f>
        <v>0</v>
      </c>
      <c r="F21" s="75">
        <f>'Daily Hail Groundfish'!$D$15</f>
        <v>0</v>
      </c>
      <c r="G21">
        <f>'Daily Hail Groundfish'!$D$18</f>
        <v>0</v>
      </c>
      <c r="H21">
        <f>'Daily Hail Groundfish'!$B$18</f>
        <v>0</v>
      </c>
      <c r="I21">
        <f>'Daily Hail Groundfish'!$E$21</f>
        <v>0</v>
      </c>
      <c r="J21">
        <f>'Daily Hail Groundfish'!$B$30</f>
        <v>0</v>
      </c>
      <c r="K21">
        <f>'Daily Hail Groundfish'!$E$32</f>
        <v>0</v>
      </c>
      <c r="L21" s="75">
        <f>'Daily Hail Groundfish'!$E$30</f>
        <v>0</v>
      </c>
      <c r="M21" s="77"/>
      <c r="N21">
        <f>'Daily Hail Groundfish'!$E$34</f>
        <v>0</v>
      </c>
      <c r="O21">
        <f>'Daily Hail Groundfish'!A57</f>
        <v>0</v>
      </c>
      <c r="P21">
        <f>'Daily Hail Groundfish'!C57</f>
        <v>0</v>
      </c>
      <c r="Q21">
        <f>'Daily Hail Groundfish'!D57</f>
        <v>0</v>
      </c>
      <c r="S21">
        <f>'Daily Hail Groundfish'!E57</f>
        <v>0</v>
      </c>
      <c r="T21" s="75">
        <f>'Daily Hail Groundfish'!B86</f>
        <v>0</v>
      </c>
      <c r="U21">
        <f>IF('Daily Hail Groundfish'!$E$86 = "Other Port", 'Daily Hail Groundfish'!$E$87, 'Daily Hail Groundfish'!$E$86)</f>
        <v>0</v>
      </c>
      <c r="V21">
        <f>'Daily Hail Groundfish'!$B$88</f>
        <v>0</v>
      </c>
    </row>
    <row r="22" spans="1:22" x14ac:dyDescent="0.25">
      <c r="A22">
        <f>'Daily Hail Groundfish'!$B$13</f>
        <v>0</v>
      </c>
      <c r="B22">
        <f>'Daily Hail Groundfish'!$E$11</f>
        <v>0</v>
      </c>
      <c r="C22">
        <f>'Daily Hail Groundfish'!$B$14</f>
        <v>0</v>
      </c>
      <c r="D22">
        <f>'Daily Hail Groundfish'!$B$15</f>
        <v>0</v>
      </c>
      <c r="E22">
        <f>'Daily Hail Groundfish'!$B$27</f>
        <v>0</v>
      </c>
      <c r="F22" s="75">
        <f>'Daily Hail Groundfish'!$D$15</f>
        <v>0</v>
      </c>
      <c r="G22">
        <f>'Daily Hail Groundfish'!$D$18</f>
        <v>0</v>
      </c>
      <c r="H22">
        <f>'Daily Hail Groundfish'!$B$18</f>
        <v>0</v>
      </c>
      <c r="I22">
        <f>'Daily Hail Groundfish'!$E$21</f>
        <v>0</v>
      </c>
      <c r="J22">
        <f>'Daily Hail Groundfish'!$B$30</f>
        <v>0</v>
      </c>
      <c r="K22">
        <f>'Daily Hail Groundfish'!$E$32</f>
        <v>0</v>
      </c>
      <c r="L22" s="75">
        <f>'Daily Hail Groundfish'!$E$30</f>
        <v>0</v>
      </c>
      <c r="M22" s="77"/>
      <c r="N22">
        <f>'Daily Hail Groundfish'!$E$34</f>
        <v>0</v>
      </c>
      <c r="O22">
        <f>'Daily Hail Groundfish'!A61</f>
        <v>0</v>
      </c>
      <c r="P22">
        <f>'Daily Hail Groundfish'!C61</f>
        <v>0</v>
      </c>
      <c r="R22">
        <f>'Daily Hail Groundfish'!D61</f>
        <v>0</v>
      </c>
      <c r="T22" s="75">
        <f>'Daily Hail Groundfish'!B86</f>
        <v>0</v>
      </c>
      <c r="U22">
        <f>IF('Daily Hail Groundfish'!$E$86 = "Other Port", 'Daily Hail Groundfish'!$E$87, 'Daily Hail Groundfish'!$E$86)</f>
        <v>0</v>
      </c>
      <c r="V22">
        <f>'Daily Hail Groundfish'!$B$88</f>
        <v>0</v>
      </c>
    </row>
    <row r="23" spans="1:22" x14ac:dyDescent="0.25">
      <c r="A23">
        <f>'Daily Hail Groundfish'!$B$13</f>
        <v>0</v>
      </c>
      <c r="B23">
        <f>'Daily Hail Groundfish'!$E$11</f>
        <v>0</v>
      </c>
      <c r="C23">
        <f>'Daily Hail Groundfish'!$B$14</f>
        <v>0</v>
      </c>
      <c r="D23">
        <f>'Daily Hail Groundfish'!$B$15</f>
        <v>0</v>
      </c>
      <c r="E23">
        <f>'Daily Hail Groundfish'!$B$27</f>
        <v>0</v>
      </c>
      <c r="F23" s="75">
        <f>'Daily Hail Groundfish'!$D$15</f>
        <v>0</v>
      </c>
      <c r="G23">
        <f>'Daily Hail Groundfish'!$D$18</f>
        <v>0</v>
      </c>
      <c r="H23">
        <f>'Daily Hail Groundfish'!$B$18</f>
        <v>0</v>
      </c>
      <c r="I23">
        <f>'Daily Hail Groundfish'!$E$21</f>
        <v>0</v>
      </c>
      <c r="J23">
        <f>'Daily Hail Groundfish'!$B$30</f>
        <v>0</v>
      </c>
      <c r="K23">
        <f>'Daily Hail Groundfish'!$E$32</f>
        <v>0</v>
      </c>
      <c r="L23" s="75">
        <f>'Daily Hail Groundfish'!$E$30</f>
        <v>0</v>
      </c>
      <c r="M23" s="77"/>
      <c r="N23">
        <f>'Daily Hail Groundfish'!$E$34</f>
        <v>0</v>
      </c>
      <c r="O23">
        <f>'Daily Hail Groundfish'!A62</f>
        <v>0</v>
      </c>
      <c r="P23">
        <f>'Daily Hail Groundfish'!C62</f>
        <v>0</v>
      </c>
      <c r="R23">
        <f>'Daily Hail Groundfish'!D62</f>
        <v>0</v>
      </c>
      <c r="T23" s="75">
        <f>'Daily Hail Groundfish'!B86</f>
        <v>0</v>
      </c>
      <c r="U23">
        <f>IF('Daily Hail Groundfish'!$E$86 = "Other Port", 'Daily Hail Groundfish'!$E$87, 'Daily Hail Groundfish'!$E$86)</f>
        <v>0</v>
      </c>
      <c r="V23">
        <f>'Daily Hail Groundfish'!$B$88</f>
        <v>0</v>
      </c>
    </row>
    <row r="24" spans="1:22" x14ac:dyDescent="0.25">
      <c r="A24">
        <f>'Daily Hail Groundfish'!$B$13</f>
        <v>0</v>
      </c>
      <c r="B24">
        <f>'Daily Hail Groundfish'!$E$11</f>
        <v>0</v>
      </c>
      <c r="C24">
        <f>'Daily Hail Groundfish'!$B$14</f>
        <v>0</v>
      </c>
      <c r="D24">
        <f>'Daily Hail Groundfish'!$B$15</f>
        <v>0</v>
      </c>
      <c r="E24">
        <f>'Daily Hail Groundfish'!$B$27</f>
        <v>0</v>
      </c>
      <c r="F24" s="75">
        <f>'Daily Hail Groundfish'!$D$15</f>
        <v>0</v>
      </c>
      <c r="G24">
        <f>'Daily Hail Groundfish'!$D$18</f>
        <v>0</v>
      </c>
      <c r="H24">
        <f>'Daily Hail Groundfish'!$B$18</f>
        <v>0</v>
      </c>
      <c r="I24">
        <f>'Daily Hail Groundfish'!$E$21</f>
        <v>0</v>
      </c>
      <c r="J24">
        <f>'Daily Hail Groundfish'!$B$30</f>
        <v>0</v>
      </c>
      <c r="K24">
        <f>'Daily Hail Groundfish'!$E$32</f>
        <v>0</v>
      </c>
      <c r="L24" s="75">
        <f>'Daily Hail Groundfish'!$E$30</f>
        <v>0</v>
      </c>
      <c r="M24" s="77"/>
      <c r="N24">
        <f>'Daily Hail Groundfish'!$E$34</f>
        <v>0</v>
      </c>
      <c r="O24">
        <f>'Daily Hail Groundfish'!A63</f>
        <v>0</v>
      </c>
      <c r="P24">
        <f>'Daily Hail Groundfish'!C63</f>
        <v>0</v>
      </c>
      <c r="R24">
        <f>'Daily Hail Groundfish'!D63</f>
        <v>0</v>
      </c>
      <c r="T24" s="75">
        <f>'Daily Hail Groundfish'!B86</f>
        <v>0</v>
      </c>
      <c r="U24">
        <f>IF('Daily Hail Groundfish'!$E$86 = "Other Port", 'Daily Hail Groundfish'!$E$87, 'Daily Hail Groundfish'!$E$86)</f>
        <v>0</v>
      </c>
      <c r="V24">
        <f>'Daily Hail Groundfish'!$B$88</f>
        <v>0</v>
      </c>
    </row>
    <row r="25" spans="1:22" x14ac:dyDescent="0.25">
      <c r="A25">
        <f>'Daily Hail Groundfish'!$B$13</f>
        <v>0</v>
      </c>
      <c r="B25">
        <f>'Daily Hail Groundfish'!$E$11</f>
        <v>0</v>
      </c>
      <c r="C25">
        <f>'Daily Hail Groundfish'!$B$14</f>
        <v>0</v>
      </c>
      <c r="D25">
        <f>'Daily Hail Groundfish'!$B$15</f>
        <v>0</v>
      </c>
      <c r="E25">
        <f>'Daily Hail Groundfish'!$B$27</f>
        <v>0</v>
      </c>
      <c r="F25" s="75">
        <f>'Daily Hail Groundfish'!$D$15</f>
        <v>0</v>
      </c>
      <c r="G25">
        <f>'Daily Hail Groundfish'!$D$18</f>
        <v>0</v>
      </c>
      <c r="H25">
        <f>'Daily Hail Groundfish'!$B$18</f>
        <v>0</v>
      </c>
      <c r="I25">
        <f>'Daily Hail Groundfish'!$E$21</f>
        <v>0</v>
      </c>
      <c r="J25">
        <f>'Daily Hail Groundfish'!$B$30</f>
        <v>0</v>
      </c>
      <c r="K25">
        <f>'Daily Hail Groundfish'!$E$32</f>
        <v>0</v>
      </c>
      <c r="L25" s="75">
        <f>'Daily Hail Groundfish'!$E$30</f>
        <v>0</v>
      </c>
      <c r="M25" s="77"/>
      <c r="N25">
        <f>'Daily Hail Groundfish'!$E$34</f>
        <v>0</v>
      </c>
      <c r="O25">
        <f>'Daily Hail Groundfish'!A64</f>
        <v>0</v>
      </c>
      <c r="P25">
        <f>'Daily Hail Groundfish'!C64</f>
        <v>0</v>
      </c>
      <c r="R25">
        <f>'Daily Hail Groundfish'!D64</f>
        <v>0</v>
      </c>
      <c r="T25" s="75">
        <f>'Daily Hail Groundfish'!B86</f>
        <v>0</v>
      </c>
      <c r="U25">
        <f>IF('Daily Hail Groundfish'!$E$86 = "Other Port", 'Daily Hail Groundfish'!$E$87, 'Daily Hail Groundfish'!$E$86)</f>
        <v>0</v>
      </c>
      <c r="V25">
        <f>'Daily Hail Groundfish'!$B$88</f>
        <v>0</v>
      </c>
    </row>
    <row r="26" spans="1:22" x14ac:dyDescent="0.25">
      <c r="A26">
        <f>'Daily Hail Groundfish'!$B$13</f>
        <v>0</v>
      </c>
      <c r="B26">
        <f>'Daily Hail Groundfish'!$E$11</f>
        <v>0</v>
      </c>
      <c r="C26">
        <f>'Daily Hail Groundfish'!$B$14</f>
        <v>0</v>
      </c>
      <c r="D26">
        <f>'Daily Hail Groundfish'!$B$15</f>
        <v>0</v>
      </c>
      <c r="E26">
        <f>'Daily Hail Groundfish'!$B$27</f>
        <v>0</v>
      </c>
      <c r="F26" s="75">
        <f>'Daily Hail Groundfish'!$D$15</f>
        <v>0</v>
      </c>
      <c r="G26">
        <f>'Daily Hail Groundfish'!$D$18</f>
        <v>0</v>
      </c>
      <c r="H26">
        <f>'Daily Hail Groundfish'!$B$18</f>
        <v>0</v>
      </c>
      <c r="I26">
        <f>'Daily Hail Groundfish'!$E$21</f>
        <v>0</v>
      </c>
      <c r="J26">
        <f>'Daily Hail Groundfish'!$B$30</f>
        <v>0</v>
      </c>
      <c r="K26">
        <f>'Daily Hail Groundfish'!$E$32</f>
        <v>0</v>
      </c>
      <c r="L26" s="75">
        <f>'Daily Hail Groundfish'!$E$30</f>
        <v>0</v>
      </c>
      <c r="M26" s="77"/>
      <c r="N26">
        <f>'Daily Hail Groundfish'!$E$34</f>
        <v>0</v>
      </c>
      <c r="O26">
        <f>'Daily Hail Groundfish'!A65</f>
        <v>0</v>
      </c>
      <c r="P26">
        <f>'Daily Hail Groundfish'!C65</f>
        <v>0</v>
      </c>
      <c r="R26">
        <f>'Daily Hail Groundfish'!D65</f>
        <v>0</v>
      </c>
      <c r="T26" s="75">
        <f>'Daily Hail Groundfish'!B86</f>
        <v>0</v>
      </c>
      <c r="U26">
        <f>IF('Daily Hail Groundfish'!$E$86 = "Other Port", 'Daily Hail Groundfish'!$E$87, 'Daily Hail Groundfish'!$E$86)</f>
        <v>0</v>
      </c>
      <c r="V26">
        <f>'Daily Hail Groundfish'!$B$88</f>
        <v>0</v>
      </c>
    </row>
    <row r="27" spans="1:22" x14ac:dyDescent="0.25">
      <c r="A27">
        <f>'Daily Hail Groundfish'!$B$13</f>
        <v>0</v>
      </c>
      <c r="B27">
        <f>'Daily Hail Groundfish'!$E$11</f>
        <v>0</v>
      </c>
      <c r="C27">
        <f>'Daily Hail Groundfish'!$B$14</f>
        <v>0</v>
      </c>
      <c r="D27">
        <f>'Daily Hail Groundfish'!$B$15</f>
        <v>0</v>
      </c>
      <c r="E27">
        <f>'Daily Hail Groundfish'!$B$27</f>
        <v>0</v>
      </c>
      <c r="F27" s="75">
        <f>'Daily Hail Groundfish'!$D$15</f>
        <v>0</v>
      </c>
      <c r="G27">
        <f>'Daily Hail Groundfish'!$D$18</f>
        <v>0</v>
      </c>
      <c r="H27">
        <f>'Daily Hail Groundfish'!$B$18</f>
        <v>0</v>
      </c>
      <c r="I27">
        <f>'Daily Hail Groundfish'!$E$21</f>
        <v>0</v>
      </c>
      <c r="J27">
        <f>'Daily Hail Groundfish'!$B$30</f>
        <v>0</v>
      </c>
      <c r="K27">
        <f>'Daily Hail Groundfish'!$E$32</f>
        <v>0</v>
      </c>
      <c r="L27" s="75">
        <f>'Daily Hail Groundfish'!$E$30</f>
        <v>0</v>
      </c>
      <c r="M27" s="77"/>
      <c r="N27">
        <f>'Daily Hail Groundfish'!$E$34</f>
        <v>0</v>
      </c>
      <c r="O27">
        <f>'Daily Hail Groundfish'!A66</f>
        <v>0</v>
      </c>
      <c r="P27">
        <f>'Daily Hail Groundfish'!C66</f>
        <v>0</v>
      </c>
      <c r="R27">
        <f>'Daily Hail Groundfish'!D66</f>
        <v>0</v>
      </c>
      <c r="T27" s="75">
        <f>'Daily Hail Groundfish'!B86</f>
        <v>0</v>
      </c>
      <c r="U27">
        <f>IF('Daily Hail Groundfish'!$E$86 = "Other Port", 'Daily Hail Groundfish'!$E$87, 'Daily Hail Groundfish'!$E$86)</f>
        <v>0</v>
      </c>
      <c r="V27">
        <f>'Daily Hail Groundfish'!$B$88</f>
        <v>0</v>
      </c>
    </row>
    <row r="28" spans="1:22" x14ac:dyDescent="0.25">
      <c r="A28">
        <f>'Daily Hail Groundfish'!$B$13</f>
        <v>0</v>
      </c>
      <c r="B28">
        <f>'Daily Hail Groundfish'!$E$11</f>
        <v>0</v>
      </c>
      <c r="C28">
        <f>'Daily Hail Groundfish'!$B$14</f>
        <v>0</v>
      </c>
      <c r="D28">
        <f>'Daily Hail Groundfish'!$B$15</f>
        <v>0</v>
      </c>
      <c r="E28">
        <f>'Daily Hail Groundfish'!$B$27</f>
        <v>0</v>
      </c>
      <c r="F28" s="75">
        <f>'Daily Hail Groundfish'!$D$15</f>
        <v>0</v>
      </c>
      <c r="G28">
        <f>'Daily Hail Groundfish'!$D$18</f>
        <v>0</v>
      </c>
      <c r="H28">
        <f>'Daily Hail Groundfish'!$B$18</f>
        <v>0</v>
      </c>
      <c r="I28">
        <f>'Daily Hail Groundfish'!$E$21</f>
        <v>0</v>
      </c>
      <c r="J28">
        <f>'Daily Hail Groundfish'!$B$30</f>
        <v>0</v>
      </c>
      <c r="K28">
        <f>'Daily Hail Groundfish'!$E$32</f>
        <v>0</v>
      </c>
      <c r="L28" s="75">
        <f>'Daily Hail Groundfish'!$E$30</f>
        <v>0</v>
      </c>
      <c r="M28" s="77"/>
      <c r="N28">
        <f>'Daily Hail Groundfish'!$E$34</f>
        <v>0</v>
      </c>
      <c r="O28">
        <f>'Daily Hail Groundfish'!A67</f>
        <v>0</v>
      </c>
      <c r="P28">
        <f>'Daily Hail Groundfish'!C67</f>
        <v>0</v>
      </c>
      <c r="R28">
        <f>'Daily Hail Groundfish'!D67</f>
        <v>0</v>
      </c>
      <c r="T28" s="75">
        <f>'Daily Hail Groundfish'!B86</f>
        <v>0</v>
      </c>
      <c r="U28">
        <f>IF('Daily Hail Groundfish'!$E$86 = "Other Port", 'Daily Hail Groundfish'!$E$87, 'Daily Hail Groundfish'!$E$86)</f>
        <v>0</v>
      </c>
      <c r="V28">
        <f>'Daily Hail Groundfish'!$B$88</f>
        <v>0</v>
      </c>
    </row>
    <row r="29" spans="1:22" x14ac:dyDescent="0.25">
      <c r="A29">
        <f>'Daily Hail Groundfish'!$B$13</f>
        <v>0</v>
      </c>
      <c r="B29">
        <f>'Daily Hail Groundfish'!$E$11</f>
        <v>0</v>
      </c>
      <c r="C29">
        <f>'Daily Hail Groundfish'!$B$14</f>
        <v>0</v>
      </c>
      <c r="D29">
        <f>'Daily Hail Groundfish'!$B$15</f>
        <v>0</v>
      </c>
      <c r="E29">
        <f>'Daily Hail Groundfish'!$B$27</f>
        <v>0</v>
      </c>
      <c r="F29" s="75">
        <f>'Daily Hail Groundfish'!$D$15</f>
        <v>0</v>
      </c>
      <c r="G29">
        <f>'Daily Hail Groundfish'!$D$18</f>
        <v>0</v>
      </c>
      <c r="H29">
        <f>'Daily Hail Groundfish'!$B$18</f>
        <v>0</v>
      </c>
      <c r="I29">
        <f>'Daily Hail Groundfish'!$E$21</f>
        <v>0</v>
      </c>
      <c r="J29">
        <f>'Daily Hail Groundfish'!$B$30</f>
        <v>0</v>
      </c>
      <c r="K29">
        <f>'Daily Hail Groundfish'!$E$32</f>
        <v>0</v>
      </c>
      <c r="L29" s="75">
        <f>'Daily Hail Groundfish'!$E$30</f>
        <v>0</v>
      </c>
      <c r="M29" s="77"/>
      <c r="N29">
        <f>'Daily Hail Groundfish'!$E$34</f>
        <v>0</v>
      </c>
      <c r="O29">
        <f>'Daily Hail Groundfish'!A68</f>
        <v>0</v>
      </c>
      <c r="P29">
        <f>'Daily Hail Groundfish'!C68</f>
        <v>0</v>
      </c>
      <c r="R29">
        <f>'Daily Hail Groundfish'!D68</f>
        <v>0</v>
      </c>
      <c r="T29" s="75">
        <f>'Daily Hail Groundfish'!B86</f>
        <v>0</v>
      </c>
      <c r="U29">
        <f>IF('Daily Hail Groundfish'!$E$86 = "Other Port", 'Daily Hail Groundfish'!$E$87, 'Daily Hail Groundfish'!$E$86)</f>
        <v>0</v>
      </c>
      <c r="V29">
        <f>'Daily Hail Groundfish'!$B$88</f>
        <v>0</v>
      </c>
    </row>
    <row r="30" spans="1:22" x14ac:dyDescent="0.25">
      <c r="A30">
        <f>'Daily Hail Groundfish'!$B$13</f>
        <v>0</v>
      </c>
      <c r="B30">
        <f>'Daily Hail Groundfish'!$E$11</f>
        <v>0</v>
      </c>
      <c r="C30">
        <f>'Daily Hail Groundfish'!$B$14</f>
        <v>0</v>
      </c>
      <c r="D30">
        <f>'Daily Hail Groundfish'!$B$15</f>
        <v>0</v>
      </c>
      <c r="E30">
        <f>'Daily Hail Groundfish'!$B$27</f>
        <v>0</v>
      </c>
      <c r="F30" s="75">
        <f>'Daily Hail Groundfish'!$D$15</f>
        <v>0</v>
      </c>
      <c r="G30">
        <f>'Daily Hail Groundfish'!$D$18</f>
        <v>0</v>
      </c>
      <c r="H30">
        <f>'Daily Hail Groundfish'!$B$18</f>
        <v>0</v>
      </c>
      <c r="I30">
        <f>'Daily Hail Groundfish'!$E$21</f>
        <v>0</v>
      </c>
      <c r="J30">
        <f>'Daily Hail Groundfish'!$B$30</f>
        <v>0</v>
      </c>
      <c r="K30">
        <f>'Daily Hail Groundfish'!$E$32</f>
        <v>0</v>
      </c>
      <c r="L30" s="75">
        <f>'Daily Hail Groundfish'!$E$30</f>
        <v>0</v>
      </c>
      <c r="M30" s="77"/>
      <c r="N30">
        <f>'Daily Hail Groundfish'!$E$34</f>
        <v>0</v>
      </c>
      <c r="O30">
        <f>'Daily Hail Groundfish'!A69</f>
        <v>0</v>
      </c>
      <c r="P30">
        <f>'Daily Hail Groundfish'!C69</f>
        <v>0</v>
      </c>
      <c r="R30">
        <f>'Daily Hail Groundfish'!D69</f>
        <v>0</v>
      </c>
      <c r="T30" s="75">
        <f>'Daily Hail Groundfish'!B86</f>
        <v>0</v>
      </c>
      <c r="U30">
        <f>IF('Daily Hail Groundfish'!$E$86 = "Other Port", 'Daily Hail Groundfish'!$E$87, 'Daily Hail Groundfish'!$E$86)</f>
        <v>0</v>
      </c>
      <c r="V30">
        <f>'Daily Hail Groundfish'!$B$88</f>
        <v>0</v>
      </c>
    </row>
    <row r="31" spans="1:22" x14ac:dyDescent="0.25">
      <c r="A31">
        <f>'Daily Hail Groundfish'!$B$13</f>
        <v>0</v>
      </c>
      <c r="B31">
        <f>'Daily Hail Groundfish'!$E$11</f>
        <v>0</v>
      </c>
      <c r="C31">
        <f>'Daily Hail Groundfish'!$B$14</f>
        <v>0</v>
      </c>
      <c r="D31">
        <f>'Daily Hail Groundfish'!$B$15</f>
        <v>0</v>
      </c>
      <c r="E31">
        <f>'Daily Hail Groundfish'!$B$27</f>
        <v>0</v>
      </c>
      <c r="F31" s="75">
        <f>'Daily Hail Groundfish'!$D$15</f>
        <v>0</v>
      </c>
      <c r="G31">
        <f>'Daily Hail Groundfish'!$D$18</f>
        <v>0</v>
      </c>
      <c r="H31">
        <f>'Daily Hail Groundfish'!$B$18</f>
        <v>0</v>
      </c>
      <c r="I31">
        <f>'Daily Hail Groundfish'!$E$21</f>
        <v>0</v>
      </c>
      <c r="J31">
        <f>'Daily Hail Groundfish'!$B$30</f>
        <v>0</v>
      </c>
      <c r="K31">
        <f>'Daily Hail Groundfish'!$E$32</f>
        <v>0</v>
      </c>
      <c r="L31" s="75">
        <f>'Daily Hail Groundfish'!$E$30</f>
        <v>0</v>
      </c>
      <c r="M31" s="77"/>
      <c r="N31">
        <f>'Daily Hail Groundfish'!$E$34</f>
        <v>0</v>
      </c>
      <c r="O31">
        <f>'Daily Hail Groundfish'!A70</f>
        <v>0</v>
      </c>
      <c r="P31">
        <f>'Daily Hail Groundfish'!C70</f>
        <v>0</v>
      </c>
      <c r="R31">
        <f>'Daily Hail Groundfish'!D70</f>
        <v>0</v>
      </c>
      <c r="T31" s="75">
        <f>'Daily Hail Groundfish'!B86</f>
        <v>0</v>
      </c>
      <c r="U31">
        <f>IF('Daily Hail Groundfish'!$E$86 = "Other Port", 'Daily Hail Groundfish'!$E$87, 'Daily Hail Groundfish'!$E$86)</f>
        <v>0</v>
      </c>
      <c r="V31">
        <f>'Daily Hail Groundfish'!$B$88</f>
        <v>0</v>
      </c>
    </row>
    <row r="32" spans="1:22" x14ac:dyDescent="0.25">
      <c r="A32">
        <f>'Daily Hail Groundfish'!$B$13</f>
        <v>0</v>
      </c>
      <c r="B32">
        <f>'Daily Hail Groundfish'!$E$11</f>
        <v>0</v>
      </c>
      <c r="C32">
        <f>'Daily Hail Groundfish'!$B$14</f>
        <v>0</v>
      </c>
      <c r="D32">
        <f>'Daily Hail Groundfish'!$B$15</f>
        <v>0</v>
      </c>
      <c r="E32">
        <f>'Daily Hail Groundfish'!$B$27</f>
        <v>0</v>
      </c>
      <c r="F32" s="75">
        <f>'Daily Hail Groundfish'!$D$15</f>
        <v>0</v>
      </c>
      <c r="G32">
        <f>'Daily Hail Groundfish'!$D$18</f>
        <v>0</v>
      </c>
      <c r="H32">
        <f>'Daily Hail Groundfish'!$B$18</f>
        <v>0</v>
      </c>
      <c r="I32">
        <f>'Daily Hail Groundfish'!$E$21</f>
        <v>0</v>
      </c>
      <c r="J32">
        <f>'Daily Hail Groundfish'!$B$30</f>
        <v>0</v>
      </c>
      <c r="K32">
        <f>'Daily Hail Groundfish'!$E$32</f>
        <v>0</v>
      </c>
      <c r="L32" s="75">
        <f>'Daily Hail Groundfish'!$E$30</f>
        <v>0</v>
      </c>
      <c r="M32" s="77"/>
      <c r="N32">
        <f>'Daily Hail Groundfish'!$E$34</f>
        <v>0</v>
      </c>
      <c r="O32">
        <f>'Daily Hail Groundfish'!A71</f>
        <v>0</v>
      </c>
      <c r="P32">
        <f>'Daily Hail Groundfish'!C71</f>
        <v>0</v>
      </c>
      <c r="R32">
        <f>'Daily Hail Groundfish'!D71</f>
        <v>0</v>
      </c>
      <c r="T32" s="75">
        <f>'Daily Hail Groundfish'!B86</f>
        <v>0</v>
      </c>
      <c r="U32">
        <f>IF('Daily Hail Groundfish'!$E$86 = "Other Port", 'Daily Hail Groundfish'!$E$87, 'Daily Hail Groundfish'!$E$86)</f>
        <v>0</v>
      </c>
      <c r="V32">
        <f>'Daily Hail Groundfish'!$B$88</f>
        <v>0</v>
      </c>
    </row>
    <row r="33" spans="1:22" x14ac:dyDescent="0.25">
      <c r="A33">
        <f>'Daily Hail Groundfish'!$B$13</f>
        <v>0</v>
      </c>
      <c r="B33">
        <f>'Daily Hail Groundfish'!$E$11</f>
        <v>0</v>
      </c>
      <c r="C33">
        <f>'Daily Hail Groundfish'!$B$14</f>
        <v>0</v>
      </c>
      <c r="D33">
        <f>'Daily Hail Groundfish'!$B$15</f>
        <v>0</v>
      </c>
      <c r="E33">
        <f>'Daily Hail Groundfish'!$B$27</f>
        <v>0</v>
      </c>
      <c r="F33" s="75">
        <f>'Daily Hail Groundfish'!$D$15</f>
        <v>0</v>
      </c>
      <c r="G33">
        <f>'Daily Hail Groundfish'!$D$18</f>
        <v>0</v>
      </c>
      <c r="H33">
        <f>'Daily Hail Groundfish'!$B$18</f>
        <v>0</v>
      </c>
      <c r="I33">
        <f>'Daily Hail Groundfish'!$E$21</f>
        <v>0</v>
      </c>
      <c r="J33">
        <f>'Daily Hail Groundfish'!$B$30</f>
        <v>0</v>
      </c>
      <c r="K33">
        <f>'Daily Hail Groundfish'!$E$32</f>
        <v>0</v>
      </c>
      <c r="L33" s="75">
        <f>'Daily Hail Groundfish'!$E$30</f>
        <v>0</v>
      </c>
      <c r="M33" s="77"/>
      <c r="N33">
        <f>'Daily Hail Groundfish'!$E$34</f>
        <v>0</v>
      </c>
      <c r="O33">
        <f>'Daily Hail Groundfish'!A72</f>
        <v>0</v>
      </c>
      <c r="P33">
        <f>'Daily Hail Groundfish'!C72</f>
        <v>0</v>
      </c>
      <c r="R33">
        <f>'Daily Hail Groundfish'!D72</f>
        <v>0</v>
      </c>
      <c r="T33" s="75">
        <f>'Daily Hail Groundfish'!B86</f>
        <v>0</v>
      </c>
      <c r="U33">
        <f>IF('Daily Hail Groundfish'!$E$86 = "Other Port", 'Daily Hail Groundfish'!$E$87, 'Daily Hail Groundfish'!$E$86)</f>
        <v>0</v>
      </c>
      <c r="V33">
        <f>'Daily Hail Groundfish'!$B$88</f>
        <v>0</v>
      </c>
    </row>
    <row r="34" spans="1:22" x14ac:dyDescent="0.25">
      <c r="A34">
        <f>'Daily Hail Groundfish'!$B$13</f>
        <v>0</v>
      </c>
      <c r="B34">
        <f>'Daily Hail Groundfish'!$E$11</f>
        <v>0</v>
      </c>
      <c r="C34">
        <f>'Daily Hail Groundfish'!$B$14</f>
        <v>0</v>
      </c>
      <c r="D34">
        <f>'Daily Hail Groundfish'!$B$15</f>
        <v>0</v>
      </c>
      <c r="E34">
        <f>'Daily Hail Groundfish'!$B$27</f>
        <v>0</v>
      </c>
      <c r="F34" s="75">
        <f>'Daily Hail Groundfish'!$D$15</f>
        <v>0</v>
      </c>
      <c r="G34">
        <f>'Daily Hail Groundfish'!$D$18</f>
        <v>0</v>
      </c>
      <c r="H34">
        <f>'Daily Hail Groundfish'!$B$18</f>
        <v>0</v>
      </c>
      <c r="I34">
        <f>'Daily Hail Groundfish'!$E$21</f>
        <v>0</v>
      </c>
      <c r="J34">
        <f>'Daily Hail Groundfish'!$B$30</f>
        <v>0</v>
      </c>
      <c r="K34">
        <f>'Daily Hail Groundfish'!$E$32</f>
        <v>0</v>
      </c>
      <c r="L34" s="75">
        <f>'Daily Hail Groundfish'!$E$30</f>
        <v>0</v>
      </c>
      <c r="M34" s="77"/>
      <c r="N34">
        <f>'Daily Hail Groundfish'!$E$34</f>
        <v>0</v>
      </c>
      <c r="O34">
        <f>'Daily Hail Groundfish'!A73</f>
        <v>0</v>
      </c>
      <c r="P34">
        <f>'Daily Hail Groundfish'!C73</f>
        <v>0</v>
      </c>
      <c r="R34">
        <f>'Daily Hail Groundfish'!D73</f>
        <v>0</v>
      </c>
      <c r="T34" s="75">
        <f>'Daily Hail Groundfish'!B86</f>
        <v>0</v>
      </c>
      <c r="U34">
        <f>IF('Daily Hail Groundfish'!$E$86 = "Other Port", 'Daily Hail Groundfish'!$E$87, 'Daily Hail Groundfish'!$E$86)</f>
        <v>0</v>
      </c>
      <c r="V34">
        <f>'Daily Hail Groundfish'!$B$88</f>
        <v>0</v>
      </c>
    </row>
    <row r="35" spans="1:22" x14ac:dyDescent="0.25">
      <c r="A35">
        <f>'Daily Hail Groundfish'!$B$13</f>
        <v>0</v>
      </c>
      <c r="B35">
        <f>'Daily Hail Groundfish'!$E$11</f>
        <v>0</v>
      </c>
      <c r="C35">
        <f>'Daily Hail Groundfish'!$B$14</f>
        <v>0</v>
      </c>
      <c r="D35">
        <f>'Daily Hail Groundfish'!$B$15</f>
        <v>0</v>
      </c>
      <c r="E35">
        <f>'Daily Hail Groundfish'!$B$27</f>
        <v>0</v>
      </c>
      <c r="F35" s="75">
        <f>'Daily Hail Groundfish'!$D$15</f>
        <v>0</v>
      </c>
      <c r="G35">
        <f>'Daily Hail Groundfish'!$D$18</f>
        <v>0</v>
      </c>
      <c r="H35">
        <f>'Daily Hail Groundfish'!$B$18</f>
        <v>0</v>
      </c>
      <c r="I35">
        <f>'Daily Hail Groundfish'!$E$21</f>
        <v>0</v>
      </c>
      <c r="J35">
        <f>'Daily Hail Groundfish'!$B$30</f>
        <v>0</v>
      </c>
      <c r="K35">
        <f>'Daily Hail Groundfish'!$E$32</f>
        <v>0</v>
      </c>
      <c r="L35" s="75">
        <f>'Daily Hail Groundfish'!$E$30</f>
        <v>0</v>
      </c>
      <c r="M35" s="77"/>
      <c r="N35">
        <f>'Daily Hail Groundfish'!$E$34</f>
        <v>0</v>
      </c>
      <c r="O35">
        <f>'Daily Hail Groundfish'!A74</f>
        <v>0</v>
      </c>
      <c r="P35">
        <f>'Daily Hail Groundfish'!C74</f>
        <v>0</v>
      </c>
      <c r="R35">
        <f>'Daily Hail Groundfish'!D74</f>
        <v>0</v>
      </c>
      <c r="T35" s="75">
        <f>'Daily Hail Groundfish'!B86</f>
        <v>0</v>
      </c>
      <c r="U35">
        <f>IF('Daily Hail Groundfish'!$E$86 = "Other Port", 'Daily Hail Groundfish'!$E$87, 'Daily Hail Groundfish'!$E$86)</f>
        <v>0</v>
      </c>
      <c r="V35">
        <f>'Daily Hail Groundfish'!$B$88</f>
        <v>0</v>
      </c>
    </row>
    <row r="36" spans="1:22" x14ac:dyDescent="0.25">
      <c r="A36">
        <f>'Daily Hail Groundfish'!$B$13</f>
        <v>0</v>
      </c>
      <c r="B36">
        <f>'Daily Hail Groundfish'!$E$11</f>
        <v>0</v>
      </c>
      <c r="C36">
        <f>'Daily Hail Groundfish'!$B$14</f>
        <v>0</v>
      </c>
      <c r="D36">
        <f>'Daily Hail Groundfish'!$B$15</f>
        <v>0</v>
      </c>
      <c r="E36">
        <f>'Daily Hail Groundfish'!$B$27</f>
        <v>0</v>
      </c>
      <c r="F36" s="75">
        <f>'Daily Hail Groundfish'!$D$15</f>
        <v>0</v>
      </c>
      <c r="G36">
        <f>'Daily Hail Groundfish'!$D$18</f>
        <v>0</v>
      </c>
      <c r="H36">
        <f>'Daily Hail Groundfish'!$B$18</f>
        <v>0</v>
      </c>
      <c r="I36">
        <f>'Daily Hail Groundfish'!$E$21</f>
        <v>0</v>
      </c>
      <c r="J36">
        <f>'Daily Hail Groundfish'!$B$30</f>
        <v>0</v>
      </c>
      <c r="K36">
        <f>'Daily Hail Groundfish'!$E$32</f>
        <v>0</v>
      </c>
      <c r="L36" s="75">
        <f>'Daily Hail Groundfish'!$E$30</f>
        <v>0</v>
      </c>
      <c r="M36" s="77"/>
      <c r="N36">
        <f>'Daily Hail Groundfish'!$E$34</f>
        <v>0</v>
      </c>
      <c r="O36">
        <f>'Daily Hail Groundfish'!A75</f>
        <v>0</v>
      </c>
      <c r="P36">
        <f>'Daily Hail Groundfish'!C75</f>
        <v>0</v>
      </c>
      <c r="R36">
        <f>'Daily Hail Groundfish'!D75</f>
        <v>0</v>
      </c>
      <c r="T36" s="75">
        <f>'Daily Hail Groundfish'!B86</f>
        <v>0</v>
      </c>
      <c r="U36">
        <f>IF('Daily Hail Groundfish'!$E$86 = "Other Port", 'Daily Hail Groundfish'!$E$87, 'Daily Hail Groundfish'!$E$86)</f>
        <v>0</v>
      </c>
      <c r="V36">
        <f>'Daily Hail Groundfish'!$B$88</f>
        <v>0</v>
      </c>
    </row>
    <row r="37" spans="1:22" x14ac:dyDescent="0.25">
      <c r="A37">
        <f>'Daily Hail Groundfish'!$B$13</f>
        <v>0</v>
      </c>
      <c r="B37">
        <f>'Daily Hail Groundfish'!$E$11</f>
        <v>0</v>
      </c>
      <c r="C37">
        <f>'Daily Hail Groundfish'!$B$14</f>
        <v>0</v>
      </c>
      <c r="D37">
        <f>'Daily Hail Groundfish'!$B$15</f>
        <v>0</v>
      </c>
      <c r="E37">
        <f>'Daily Hail Groundfish'!$B$27</f>
        <v>0</v>
      </c>
      <c r="F37" s="75">
        <f>'Daily Hail Groundfish'!$D$15</f>
        <v>0</v>
      </c>
      <c r="G37">
        <f>'Daily Hail Groundfish'!$D$18</f>
        <v>0</v>
      </c>
      <c r="H37">
        <f>'Daily Hail Groundfish'!$B$18</f>
        <v>0</v>
      </c>
      <c r="I37">
        <f>'Daily Hail Groundfish'!$E$21</f>
        <v>0</v>
      </c>
      <c r="J37">
        <f>'Daily Hail Groundfish'!$B$30</f>
        <v>0</v>
      </c>
      <c r="K37">
        <f>'Daily Hail Groundfish'!$E$32</f>
        <v>0</v>
      </c>
      <c r="L37" s="75">
        <f>'Daily Hail Groundfish'!$E$30</f>
        <v>0</v>
      </c>
      <c r="M37" s="77"/>
      <c r="N37">
        <f>'Daily Hail Groundfish'!$E$34</f>
        <v>0</v>
      </c>
      <c r="O37">
        <f>'Daily Hail Groundfish'!A76</f>
        <v>0</v>
      </c>
      <c r="P37">
        <f>'Daily Hail Groundfish'!C76</f>
        <v>0</v>
      </c>
      <c r="R37">
        <f>'Daily Hail Groundfish'!D76</f>
        <v>0</v>
      </c>
      <c r="T37" s="75">
        <f>'Daily Hail Groundfish'!B86</f>
        <v>0</v>
      </c>
      <c r="U37">
        <f>IF('Daily Hail Groundfish'!$E$86 = "Other Port", 'Daily Hail Groundfish'!$E$87, 'Daily Hail Groundfish'!$E$86)</f>
        <v>0</v>
      </c>
      <c r="V37">
        <f>'Daily Hail Groundfish'!$B$88</f>
        <v>0</v>
      </c>
    </row>
    <row r="38" spans="1:22" x14ac:dyDescent="0.25">
      <c r="A38">
        <f>'Daily Hail Groundfish'!$B$13</f>
        <v>0</v>
      </c>
      <c r="B38">
        <f>'Daily Hail Groundfish'!$E$11</f>
        <v>0</v>
      </c>
      <c r="C38">
        <f>'Daily Hail Groundfish'!$B$14</f>
        <v>0</v>
      </c>
      <c r="D38">
        <f>'Daily Hail Groundfish'!$B$15</f>
        <v>0</v>
      </c>
      <c r="E38">
        <f>'Daily Hail Groundfish'!$B$27</f>
        <v>0</v>
      </c>
      <c r="F38" s="75">
        <f>'Daily Hail Groundfish'!$D$15</f>
        <v>0</v>
      </c>
      <c r="G38">
        <f>'Daily Hail Groundfish'!$D$18</f>
        <v>0</v>
      </c>
      <c r="H38">
        <f>'Daily Hail Groundfish'!$B$18</f>
        <v>0</v>
      </c>
      <c r="I38">
        <f>'Daily Hail Groundfish'!$E$21</f>
        <v>0</v>
      </c>
      <c r="J38">
        <f>'Daily Hail Groundfish'!$B$30</f>
        <v>0</v>
      </c>
      <c r="K38">
        <f>'Daily Hail Groundfish'!$E$32</f>
        <v>0</v>
      </c>
      <c r="L38" s="75">
        <f>'Daily Hail Groundfish'!$E$30</f>
        <v>0</v>
      </c>
      <c r="M38" s="77"/>
      <c r="N38">
        <f>'Daily Hail Groundfish'!$E$34</f>
        <v>0</v>
      </c>
      <c r="O38">
        <f>'Daily Hail Groundfish'!A77</f>
        <v>0</v>
      </c>
      <c r="P38">
        <f>'Daily Hail Groundfish'!C77</f>
        <v>0</v>
      </c>
      <c r="R38">
        <f>'Daily Hail Groundfish'!D77</f>
        <v>0</v>
      </c>
      <c r="T38" s="75">
        <f>'Daily Hail Groundfish'!B86</f>
        <v>0</v>
      </c>
      <c r="U38">
        <f>IF('Daily Hail Groundfish'!$E$86 = "Other Port", 'Daily Hail Groundfish'!$E$87, 'Daily Hail Groundfish'!$E$86)</f>
        <v>0</v>
      </c>
      <c r="V38">
        <f>'Daily Hail Groundfish'!$B$88</f>
        <v>0</v>
      </c>
    </row>
    <row r="39" spans="1:22" x14ac:dyDescent="0.25">
      <c r="A39">
        <f>'Daily Hail Groundfish'!$B$13</f>
        <v>0</v>
      </c>
      <c r="B39">
        <f>'Daily Hail Groundfish'!$E$11</f>
        <v>0</v>
      </c>
      <c r="C39">
        <f>'Daily Hail Groundfish'!$B$14</f>
        <v>0</v>
      </c>
      <c r="D39">
        <f>'Daily Hail Groundfish'!$B$15</f>
        <v>0</v>
      </c>
      <c r="E39">
        <f>'Daily Hail Groundfish'!$B$27</f>
        <v>0</v>
      </c>
      <c r="F39" s="75">
        <f>'Daily Hail Groundfish'!$D$15</f>
        <v>0</v>
      </c>
      <c r="G39">
        <f>'Daily Hail Groundfish'!$D$18</f>
        <v>0</v>
      </c>
      <c r="H39">
        <f>'Daily Hail Groundfish'!$B$18</f>
        <v>0</v>
      </c>
      <c r="I39">
        <f>'Daily Hail Groundfish'!$E$21</f>
        <v>0</v>
      </c>
      <c r="J39">
        <f>'Daily Hail Groundfish'!$B$30</f>
        <v>0</v>
      </c>
      <c r="K39">
        <f>'Daily Hail Groundfish'!$E$32</f>
        <v>0</v>
      </c>
      <c r="L39" s="75">
        <f>'Daily Hail Groundfish'!$E$30</f>
        <v>0</v>
      </c>
      <c r="M39" s="77"/>
      <c r="N39">
        <f>'Daily Hail Groundfish'!$E$34</f>
        <v>0</v>
      </c>
      <c r="O39">
        <f>'Daily Hail Groundfish'!A78</f>
        <v>0</v>
      </c>
      <c r="P39">
        <f>'Daily Hail Groundfish'!C78</f>
        <v>0</v>
      </c>
      <c r="R39">
        <f>'Daily Hail Groundfish'!D78</f>
        <v>0</v>
      </c>
      <c r="T39" s="75">
        <f>'Daily Hail Groundfish'!B86</f>
        <v>0</v>
      </c>
      <c r="U39">
        <f>IF('Daily Hail Groundfish'!$E$86 = "Other Port", 'Daily Hail Groundfish'!$E$87, 'Daily Hail Groundfish'!$E$86)</f>
        <v>0</v>
      </c>
      <c r="V39">
        <f>'Daily Hail Groundfish'!$B$88</f>
        <v>0</v>
      </c>
    </row>
  </sheetData>
  <sheetProtection selectLockedCells="1"/>
  <customSheetViews>
    <customSheetView guid="{A456A517-723F-4E8E-860B-954B6579B731}" state="hidden">
      <selection activeCell="D31" sqref="D31"/>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Daily Hail Groundfish</vt:lpstr>
      <vt:lpstr>Instructions</vt:lpstr>
      <vt:lpstr>Lists for Drop Down</vt:lpstr>
      <vt:lpstr>Hail GF Import</vt:lpstr>
      <vt:lpstr>activity</vt:lpstr>
      <vt:lpstr>bait</vt:lpstr>
      <vt:lpstr>dirGF</vt:lpstr>
      <vt:lpstr>dirspec</vt:lpstr>
      <vt:lpstr>dirsped</vt:lpstr>
      <vt:lpstr>NAFOArea</vt:lpstr>
      <vt:lpstr>'Daily Hail Groundfish'!OLE_LINK1</vt:lpstr>
      <vt:lpstr>portdep</vt:lpstr>
      <vt:lpstr>species</vt:lpstr>
    </vt:vector>
  </TitlesOfParts>
  <Company>DFO-MPO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Kyna</dc:creator>
  <cp:lastModifiedBy>Harvey, Kyna</cp:lastModifiedBy>
  <cp:lastPrinted>2020-02-18T15:16:18Z</cp:lastPrinted>
  <dcterms:created xsi:type="dcterms:W3CDTF">2019-04-24T11:50:40Z</dcterms:created>
  <dcterms:modified xsi:type="dcterms:W3CDTF">2023-04-04T11:05:31Z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fb733f-faef-464c-9b6d-731b56f94973_Enabled">
    <vt:lpwstr>true</vt:lpwstr>
  </property>
  <property fmtid="{D5CDD505-2E9C-101B-9397-08002B2CF9AE}" pid="3" name="MSIP_Label_1bfb733f-faef-464c-9b6d-731b56f94973_SetDate">
    <vt:lpwstr>2020-11-23T14:06:05Z</vt:lpwstr>
  </property>
  <property fmtid="{D5CDD505-2E9C-101B-9397-08002B2CF9AE}" pid="4" name="MSIP_Label_1bfb733f-faef-464c-9b6d-731b56f94973_Method">
    <vt:lpwstr>Standard</vt:lpwstr>
  </property>
  <property fmtid="{D5CDD505-2E9C-101B-9397-08002B2CF9AE}" pid="5" name="MSIP_Label_1bfb733f-faef-464c-9b6d-731b56f94973_Name">
    <vt:lpwstr>Unclass - Non-Classifié</vt:lpwstr>
  </property>
  <property fmtid="{D5CDD505-2E9C-101B-9397-08002B2CF9AE}" pid="6" name="MSIP_Label_1bfb733f-faef-464c-9b6d-731b56f94973_SiteId">
    <vt:lpwstr>1594fdae-a1d9-4405-915d-011467234338</vt:lpwstr>
  </property>
  <property fmtid="{D5CDD505-2E9C-101B-9397-08002B2CF9AE}" pid="7" name="MSIP_Label_1bfb733f-faef-464c-9b6d-731b56f94973_ActionId">
    <vt:lpwstr>b5750b64-2f27-4b84-96ee-000070f44f8f</vt:lpwstr>
  </property>
</Properties>
</file>