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7680" activeTab="0"/>
  </bookViews>
  <sheets>
    <sheet name="s2022pq_e" sheetId="1" r:id="rId1"/>
  </sheets>
  <definedNames>
    <definedName name="_xlfn.IFERROR" hidden="1">#NAME?</definedName>
    <definedName name="_xlnm.Print_Area" localSheetId="0">'s2022pq_e'!$A$1:$I$62</definedName>
    <definedName name="_xlnm.Print_Titles" localSheetId="0">'s2022pq_e'!$2:$3</definedName>
  </definedNames>
  <calcPr fullCalcOnLoad="1"/>
</workbook>
</file>

<file path=xl/sharedStrings.xml><?xml version="1.0" encoding="utf-8"?>
<sst xmlns="http://schemas.openxmlformats.org/spreadsheetml/2006/main" count="125" uniqueCount="69">
  <si>
    <t>Species</t>
  </si>
  <si>
    <t>Atlantic Total</t>
  </si>
  <si>
    <t>Total Canada</t>
  </si>
  <si>
    <t>Groundfish</t>
  </si>
  <si>
    <t>Cod</t>
  </si>
  <si>
    <t>Haddock</t>
  </si>
  <si>
    <t>Redfish spp.</t>
  </si>
  <si>
    <t>Halibut</t>
  </si>
  <si>
    <t>Flatfishes</t>
  </si>
  <si>
    <t>Greenland turbot</t>
  </si>
  <si>
    <t>Pollock</t>
  </si>
  <si>
    <t>Hake</t>
  </si>
  <si>
    <t>Cusk</t>
  </si>
  <si>
    <t>Catfish</t>
  </si>
  <si>
    <t>Skate</t>
  </si>
  <si>
    <t>Dogfish</t>
  </si>
  <si>
    <t>Other</t>
  </si>
  <si>
    <t>Pelagic &amp; other finfish</t>
  </si>
  <si>
    <t>Herring</t>
  </si>
  <si>
    <t>Mackerel</t>
  </si>
  <si>
    <t>Swordfish</t>
  </si>
  <si>
    <t>Tuna</t>
  </si>
  <si>
    <t>Alewife</t>
  </si>
  <si>
    <t>Eel</t>
  </si>
  <si>
    <t>Smelt</t>
  </si>
  <si>
    <t>Silversides</t>
  </si>
  <si>
    <t>Shark</t>
  </si>
  <si>
    <t>Capelin</t>
  </si>
  <si>
    <t>Shellfish</t>
  </si>
  <si>
    <t>Squid</t>
  </si>
  <si>
    <t>Lobster</t>
  </si>
  <si>
    <t>Shrimp</t>
  </si>
  <si>
    <t>Crab, Queen</t>
  </si>
  <si>
    <t>Crab, Other</t>
  </si>
  <si>
    <t>Whelks</t>
  </si>
  <si>
    <t>Cockles</t>
  </si>
  <si>
    <t>Sea cucumber</t>
  </si>
  <si>
    <t>Sea urchin</t>
  </si>
  <si>
    <t>Subtotal</t>
  </si>
  <si>
    <t>Marine plants</t>
  </si>
  <si>
    <t>Lumpfish roe</t>
  </si>
  <si>
    <t>(1) Oyster: Atlantic includes wild and farmed data.</t>
  </si>
  <si>
    <t>(2) Scallop includes meat with roe.</t>
  </si>
  <si>
    <t>(3) PEI mussels are now classified under "aquaculture" because they are a farmed product.</t>
  </si>
  <si>
    <t>Total shellfish</t>
  </si>
  <si>
    <t>Total pelagics</t>
  </si>
  <si>
    <t>Total groundfish</t>
  </si>
  <si>
    <t>Total other</t>
  </si>
  <si>
    <t>Others</t>
  </si>
  <si>
    <t>(4) Totals may not add up due to rounding.</t>
  </si>
  <si>
    <t>Grand total  (4)</t>
  </si>
  <si>
    <t>Miscellaneous</t>
  </si>
  <si>
    <t>Clams / quahaug</t>
  </si>
  <si>
    <t>(metric tonnes, live weight)</t>
  </si>
  <si>
    <t>Source: Department of Fisheries and Oceans (2023). Zonal Interchange File [database]. Ottawa</t>
  </si>
  <si>
    <t>2022 Atlantic &amp; Pacific Coasts Commercial Landings by Province</t>
  </si>
  <si>
    <t>Salmon</t>
  </si>
  <si>
    <t>Oyster (1)</t>
  </si>
  <si>
    <t>Scallop (2)</t>
  </si>
  <si>
    <t>Mussel (3)</t>
  </si>
  <si>
    <t>"-" Indicates no reported data at the provincial level</t>
  </si>
  <si>
    <t>"x" Suppressed to meet confidentiality requirements</t>
  </si>
  <si>
    <t>x</t>
  </si>
  <si>
    <t>NS</t>
  </si>
  <si>
    <t>NB</t>
  </si>
  <si>
    <t>PE</t>
  </si>
  <si>
    <t>QC</t>
  </si>
  <si>
    <t>NL</t>
  </si>
  <si>
    <t>BC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</si>
</sst>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;[Red]\-#,##0.000"/>
    <numFmt numFmtId="173" formatCode="#,##0.000"/>
    <numFmt numFmtId="174" formatCode="&quot;$&quot;#,##0"/>
    <numFmt numFmtId="175" formatCode="#\ ###\ ###\ ##0"/>
    <numFmt numFmtId="176" formatCode="#,##0.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57" applyFont="1" applyFill="1" applyAlignment="1">
      <alignment horizontal="centerContinuous"/>
      <protection/>
    </xf>
    <xf numFmtId="0" fontId="4" fillId="33" borderId="0" xfId="57" applyFont="1" applyFill="1">
      <alignment/>
      <protection/>
    </xf>
    <xf numFmtId="3" fontId="4" fillId="33" borderId="0" xfId="0" applyNumberFormat="1" applyFont="1" applyFill="1" applyAlignment="1">
      <alignment/>
    </xf>
    <xf numFmtId="3" fontId="4" fillId="33" borderId="0" xfId="57" applyNumberFormat="1" applyFont="1" applyFill="1">
      <alignment/>
      <protection/>
    </xf>
    <xf numFmtId="0" fontId="3" fillId="33" borderId="10" xfId="57" applyFont="1" applyFill="1" applyBorder="1">
      <alignment/>
      <protection/>
    </xf>
    <xf numFmtId="3" fontId="3" fillId="33" borderId="10" xfId="57" applyNumberFormat="1" applyFont="1" applyFill="1" applyBorder="1" applyAlignment="1">
      <alignment horizontal="center" wrapText="1"/>
      <protection/>
    </xf>
    <xf numFmtId="3" fontId="3" fillId="33" borderId="11" xfId="57" applyNumberFormat="1" applyFont="1" applyFill="1" applyBorder="1" applyAlignment="1">
      <alignment horizontal="center" wrapText="1"/>
      <protection/>
    </xf>
    <xf numFmtId="3" fontId="3" fillId="33" borderId="11" xfId="0" applyNumberFormat="1" applyFont="1" applyFill="1" applyBorder="1" applyAlignment="1" quotePrefix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3" fontId="3" fillId="33" borderId="12" xfId="57" applyNumberFormat="1" applyFont="1" applyFill="1" applyBorder="1" applyAlignment="1">
      <alignment horizontal="center" wrapText="1"/>
      <protection/>
    </xf>
    <xf numFmtId="0" fontId="3" fillId="33" borderId="0" xfId="57" applyFont="1" applyFill="1" applyAlignment="1">
      <alignment horizontal="centerContinuous"/>
      <protection/>
    </xf>
    <xf numFmtId="0" fontId="3" fillId="33" borderId="0" xfId="57" applyFont="1" applyFill="1">
      <alignment/>
      <protection/>
    </xf>
    <xf numFmtId="4" fontId="4" fillId="33" borderId="0" xfId="57" applyNumberFormat="1" applyFont="1" applyFill="1">
      <alignment/>
      <protection/>
    </xf>
    <xf numFmtId="3" fontId="4" fillId="0" borderId="13" xfId="57" applyNumberFormat="1" applyFont="1" applyFill="1" applyBorder="1">
      <alignment/>
      <protection/>
    </xf>
    <xf numFmtId="3" fontId="4" fillId="0" borderId="14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Alignment="1">
      <alignment horizontal="right"/>
      <protection/>
    </xf>
    <xf numFmtId="3" fontId="4" fillId="0" borderId="13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>
      <alignment/>
      <protection/>
    </xf>
    <xf numFmtId="3" fontId="3" fillId="0" borderId="16" xfId="57" applyNumberFormat="1" applyFont="1" applyFill="1" applyBorder="1" applyAlignment="1">
      <alignment horizontal="right"/>
      <protection/>
    </xf>
    <xf numFmtId="3" fontId="3" fillId="0" borderId="17" xfId="57" applyNumberFormat="1" applyFont="1" applyFill="1" applyBorder="1" applyAlignment="1">
      <alignment horizontal="right"/>
      <protection/>
    </xf>
    <xf numFmtId="3" fontId="3" fillId="0" borderId="18" xfId="57" applyNumberFormat="1" applyFont="1" applyFill="1" applyBorder="1" applyAlignment="1">
      <alignment horizontal="right"/>
      <protection/>
    </xf>
    <xf numFmtId="3" fontId="3" fillId="0" borderId="12" xfId="57" applyNumberFormat="1" applyFont="1" applyFill="1" applyBorder="1" applyAlignment="1">
      <alignment horizontal="right"/>
      <protection/>
    </xf>
    <xf numFmtId="3" fontId="3" fillId="0" borderId="11" xfId="57" applyNumberFormat="1" applyFont="1" applyFill="1" applyBorder="1" applyAlignment="1">
      <alignment horizontal="right"/>
      <protection/>
    </xf>
    <xf numFmtId="3" fontId="3" fillId="0" borderId="10" xfId="57" applyNumberFormat="1" applyFont="1" applyFill="1" applyBorder="1" applyAlignment="1">
      <alignment horizontal="right"/>
      <protection/>
    </xf>
    <xf numFmtId="3" fontId="3" fillId="0" borderId="19" xfId="57" applyNumberFormat="1" applyFont="1" applyFill="1" applyBorder="1">
      <alignment/>
      <protection/>
    </xf>
    <xf numFmtId="3" fontId="4" fillId="0" borderId="0" xfId="57" applyNumberFormat="1" applyFont="1" applyFill="1" applyBorder="1">
      <alignment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20" xfId="57" applyNumberFormat="1" applyFont="1" applyFill="1" applyBorder="1" applyAlignment="1">
      <alignment horizontal="right"/>
      <protection/>
    </xf>
    <xf numFmtId="3" fontId="4" fillId="0" borderId="21" xfId="57" applyNumberFormat="1" applyFont="1" applyFill="1" applyBorder="1" applyAlignment="1">
      <alignment horizontal="right"/>
      <protection/>
    </xf>
    <xf numFmtId="3" fontId="4" fillId="0" borderId="22" xfId="57" applyNumberFormat="1" applyFont="1" applyFill="1" applyBorder="1" applyAlignment="1">
      <alignment horizontal="right"/>
      <protection/>
    </xf>
    <xf numFmtId="3" fontId="3" fillId="0" borderId="20" xfId="57" applyNumberFormat="1" applyFont="1" applyFill="1" applyBorder="1" applyAlignment="1">
      <alignment horizontal="right"/>
      <protection/>
    </xf>
    <xf numFmtId="3" fontId="3" fillId="0" borderId="21" xfId="57" applyNumberFormat="1" applyFont="1" applyFill="1" applyBorder="1" applyAlignment="1">
      <alignment horizontal="right"/>
      <protection/>
    </xf>
    <xf numFmtId="3" fontId="3" fillId="0" borderId="22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4" fillId="0" borderId="0" xfId="57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4" fontId="4" fillId="0" borderId="0" xfId="57" applyNumberFormat="1" applyFont="1" applyFill="1" applyBorder="1" applyAlignment="1">
      <alignment horizontal="center" vertical="center"/>
      <protection/>
    </xf>
    <xf numFmtId="4" fontId="4" fillId="0" borderId="23" xfId="57" applyNumberFormat="1" applyFont="1" applyFill="1" applyBorder="1" applyAlignment="1">
      <alignment horizontal="center" vertical="center"/>
      <protection/>
    </xf>
    <xf numFmtId="0" fontId="3" fillId="33" borderId="16" xfId="57" applyFont="1" applyFill="1" applyBorder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3" fillId="0" borderId="24" xfId="57" applyNumberFormat="1" applyFont="1" applyFill="1" applyBorder="1">
      <alignment/>
      <protection/>
    </xf>
    <xf numFmtId="3" fontId="3" fillId="0" borderId="21" xfId="57" applyNumberFormat="1" applyFont="1" applyFill="1" applyBorder="1">
      <alignment/>
      <protection/>
    </xf>
    <xf numFmtId="3" fontId="3" fillId="0" borderId="22" xfId="57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13" xfId="57" applyNumberFormat="1" applyFont="1" applyFill="1" applyBorder="1">
      <alignment/>
      <protection/>
    </xf>
    <xf numFmtId="0" fontId="3" fillId="33" borderId="0" xfId="57" applyFont="1" applyFill="1" applyAlignment="1">
      <alignment horizontal="center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shell for workshee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30" zoomScaleNormal="130" zoomScalePageLayoutView="0" workbookViewId="0" topLeftCell="A1">
      <selection activeCell="A1" sqref="A1:I1"/>
    </sheetView>
  </sheetViews>
  <sheetFormatPr defaultColWidth="9.140625" defaultRowHeight="12.75"/>
  <cols>
    <col min="1" max="1" width="15.8515625" style="2" customWidth="1"/>
    <col min="2" max="7" width="11.140625" style="4" customWidth="1"/>
    <col min="8" max="8" width="11.7109375" style="4" bestFit="1" customWidth="1"/>
    <col min="9" max="9" width="13.8515625" style="4" bestFit="1" customWidth="1"/>
    <col min="10" max="11" width="8.421875" style="2" bestFit="1" customWidth="1"/>
    <col min="12" max="16384" width="9.140625" style="2" customWidth="1"/>
  </cols>
  <sheetData>
    <row r="1" spans="1:11" ht="12" customHeight="1">
      <c r="A1" s="50" t="s">
        <v>55</v>
      </c>
      <c r="B1" s="51"/>
      <c r="C1" s="51"/>
      <c r="D1" s="51"/>
      <c r="E1" s="51"/>
      <c r="F1" s="51"/>
      <c r="G1" s="51"/>
      <c r="H1" s="51"/>
      <c r="I1" s="51"/>
      <c r="J1" s="40"/>
      <c r="K1" s="41"/>
    </row>
    <row r="2" spans="1:9" ht="12" customHeight="1">
      <c r="A2" s="11" t="s">
        <v>53</v>
      </c>
      <c r="B2" s="1"/>
      <c r="C2" s="1"/>
      <c r="D2" s="1"/>
      <c r="E2" s="1"/>
      <c r="F2" s="1"/>
      <c r="G2" s="1"/>
      <c r="H2" s="1"/>
      <c r="I2" s="1"/>
    </row>
    <row r="3" spans="1:9" ht="24.75" customHeight="1">
      <c r="A3" s="5" t="s">
        <v>0</v>
      </c>
      <c r="B3" s="10" t="s">
        <v>63</v>
      </c>
      <c r="C3" s="7" t="s">
        <v>64</v>
      </c>
      <c r="D3" s="8" t="s">
        <v>65</v>
      </c>
      <c r="E3" s="8" t="s">
        <v>66</v>
      </c>
      <c r="F3" s="9" t="s">
        <v>67</v>
      </c>
      <c r="G3" s="8" t="s">
        <v>1</v>
      </c>
      <c r="H3" s="7" t="s">
        <v>68</v>
      </c>
      <c r="I3" s="6" t="s">
        <v>2</v>
      </c>
    </row>
    <row r="4" spans="1:12" ht="12" customHeight="1">
      <c r="A4" s="42" t="s">
        <v>3</v>
      </c>
      <c r="B4" s="43"/>
      <c r="C4" s="43"/>
      <c r="D4" s="43"/>
      <c r="E4" s="43"/>
      <c r="F4" s="43"/>
      <c r="G4" s="43"/>
      <c r="H4" s="43"/>
      <c r="I4" s="44"/>
      <c r="L4" s="12"/>
    </row>
    <row r="5" spans="1:11" ht="12" customHeight="1">
      <c r="A5" s="14" t="s">
        <v>4</v>
      </c>
      <c r="B5" s="15">
        <v>1090.746</v>
      </c>
      <c r="C5" s="16">
        <v>0.396</v>
      </c>
      <c r="D5" s="16">
        <v>5.042</v>
      </c>
      <c r="E5" s="16">
        <v>203.128</v>
      </c>
      <c r="F5" s="16">
        <v>13430.017</v>
      </c>
      <c r="G5" s="16">
        <v>14729.329</v>
      </c>
      <c r="H5" s="16">
        <v>837.22179</v>
      </c>
      <c r="I5" s="17">
        <v>15566.55079</v>
      </c>
      <c r="J5" s="13"/>
      <c r="K5" s="13"/>
    </row>
    <row r="6" spans="1:11" ht="12" customHeight="1">
      <c r="A6" s="14" t="s">
        <v>5</v>
      </c>
      <c r="B6" s="15">
        <v>9278.297</v>
      </c>
      <c r="C6" s="16" t="s">
        <v>62</v>
      </c>
      <c r="D6" s="16">
        <v>0</v>
      </c>
      <c r="E6" s="16" t="s">
        <v>62</v>
      </c>
      <c r="F6" s="16">
        <v>43.376</v>
      </c>
      <c r="G6" s="16">
        <v>9321.68</v>
      </c>
      <c r="H6" s="16">
        <v>0</v>
      </c>
      <c r="I6" s="17">
        <v>9321.68</v>
      </c>
      <c r="J6" s="13"/>
      <c r="K6" s="13"/>
    </row>
    <row r="7" spans="1:11" ht="12" customHeight="1">
      <c r="A7" s="14" t="s">
        <v>6</v>
      </c>
      <c r="B7" s="15">
        <v>8688.783</v>
      </c>
      <c r="C7" s="16">
        <v>164.339</v>
      </c>
      <c r="D7" s="16">
        <v>0</v>
      </c>
      <c r="E7" s="16">
        <v>315.347</v>
      </c>
      <c r="F7" s="16">
        <v>4104.563</v>
      </c>
      <c r="G7" s="16">
        <v>13273.032</v>
      </c>
      <c r="H7" s="16">
        <v>18422.06654</v>
      </c>
      <c r="I7" s="17">
        <v>31695.09854</v>
      </c>
      <c r="J7" s="13"/>
      <c r="K7" s="13"/>
    </row>
    <row r="8" spans="1:11" ht="12" customHeight="1">
      <c r="A8" s="14" t="s">
        <v>7</v>
      </c>
      <c r="B8" s="15">
        <v>4478.662</v>
      </c>
      <c r="C8" s="16">
        <v>144.751</v>
      </c>
      <c r="D8" s="16">
        <v>87.128</v>
      </c>
      <c r="E8" s="16">
        <v>790.363</v>
      </c>
      <c r="F8" s="16">
        <v>993.41</v>
      </c>
      <c r="G8" s="16">
        <v>6494.314</v>
      </c>
      <c r="H8" s="16">
        <v>3440.45227</v>
      </c>
      <c r="I8" s="17">
        <v>9934.76627</v>
      </c>
      <c r="J8" s="13"/>
      <c r="K8" s="13"/>
    </row>
    <row r="9" spans="1:11" ht="12" customHeight="1">
      <c r="A9" s="14" t="s">
        <v>8</v>
      </c>
      <c r="B9" s="15">
        <v>676.009</v>
      </c>
      <c r="C9" s="16" t="s">
        <v>62</v>
      </c>
      <c r="D9" s="16">
        <v>0</v>
      </c>
      <c r="E9" s="16" t="s">
        <v>62</v>
      </c>
      <c r="F9" s="16">
        <v>11593.135</v>
      </c>
      <c r="G9" s="16">
        <v>12696.667000000001</v>
      </c>
      <c r="H9" s="16">
        <v>7661.765990000001</v>
      </c>
      <c r="I9" s="17">
        <v>20358.43299</v>
      </c>
      <c r="J9" s="13"/>
      <c r="K9" s="13"/>
    </row>
    <row r="10" spans="1:11" ht="12" customHeight="1">
      <c r="A10" s="14" t="s">
        <v>9</v>
      </c>
      <c r="B10" s="15" t="s">
        <v>62</v>
      </c>
      <c r="C10" s="16" t="s">
        <v>62</v>
      </c>
      <c r="D10" s="16">
        <v>0</v>
      </c>
      <c r="E10" s="16">
        <v>923.468</v>
      </c>
      <c r="F10" s="16">
        <v>9954.798</v>
      </c>
      <c r="G10" s="16">
        <v>10899.299</v>
      </c>
      <c r="H10" s="16">
        <v>0</v>
      </c>
      <c r="I10" s="17">
        <v>10899.299</v>
      </c>
      <c r="J10" s="13"/>
      <c r="K10" s="13"/>
    </row>
    <row r="11" spans="1:11" ht="12" customHeight="1">
      <c r="A11" s="14" t="s">
        <v>10</v>
      </c>
      <c r="B11" s="15">
        <v>2927.112</v>
      </c>
      <c r="C11" s="16">
        <v>0</v>
      </c>
      <c r="D11" s="16">
        <v>0</v>
      </c>
      <c r="E11" s="16" t="s">
        <v>62</v>
      </c>
      <c r="F11" s="16" t="s">
        <v>62</v>
      </c>
      <c r="G11" s="16">
        <v>2972.242</v>
      </c>
      <c r="H11" s="16">
        <v>8958.81018</v>
      </c>
      <c r="I11" s="17">
        <v>11931.05218</v>
      </c>
      <c r="J11" s="13"/>
      <c r="K11" s="13"/>
    </row>
    <row r="12" spans="1:11" ht="12" customHeight="1">
      <c r="A12" s="14" t="s">
        <v>11</v>
      </c>
      <c r="B12" s="15">
        <v>3629.574</v>
      </c>
      <c r="C12" s="16" t="s">
        <v>62</v>
      </c>
      <c r="D12" s="16">
        <v>0.087</v>
      </c>
      <c r="E12" s="16" t="s">
        <v>62</v>
      </c>
      <c r="F12" s="16">
        <v>144.842</v>
      </c>
      <c r="G12" s="16">
        <v>3789.103</v>
      </c>
      <c r="H12" s="16">
        <v>38406.30508</v>
      </c>
      <c r="I12" s="17">
        <v>42195.40808</v>
      </c>
      <c r="J12" s="13"/>
      <c r="K12" s="13"/>
    </row>
    <row r="13" spans="1:11" ht="12" customHeight="1">
      <c r="A13" s="14" t="s">
        <v>12</v>
      </c>
      <c r="B13" s="15" t="s">
        <v>62</v>
      </c>
      <c r="C13" s="16">
        <v>0</v>
      </c>
      <c r="D13" s="16">
        <v>0</v>
      </c>
      <c r="E13" s="16">
        <v>0</v>
      </c>
      <c r="F13" s="16" t="s">
        <v>62</v>
      </c>
      <c r="G13" s="16">
        <v>140.66</v>
      </c>
      <c r="H13" s="16">
        <v>0</v>
      </c>
      <c r="I13" s="17">
        <v>140.66</v>
      </c>
      <c r="J13" s="13"/>
      <c r="K13" s="13"/>
    </row>
    <row r="14" spans="1:11" ht="12" customHeight="1">
      <c r="A14" s="14" t="s">
        <v>13</v>
      </c>
      <c r="B14" s="15">
        <v>0</v>
      </c>
      <c r="C14" s="16" t="s">
        <v>62</v>
      </c>
      <c r="D14" s="16">
        <v>0</v>
      </c>
      <c r="E14" s="16" t="s">
        <v>62</v>
      </c>
      <c r="F14" s="16">
        <v>0</v>
      </c>
      <c r="G14" s="16">
        <v>0.7859999999999999</v>
      </c>
      <c r="H14" s="16">
        <v>0</v>
      </c>
      <c r="I14" s="17">
        <v>0.7859999999999999</v>
      </c>
      <c r="J14" s="13"/>
      <c r="K14" s="13"/>
    </row>
    <row r="15" spans="1:11" ht="12" customHeight="1">
      <c r="A15" s="14" t="s">
        <v>14</v>
      </c>
      <c r="B15" s="15" t="s">
        <v>62</v>
      </c>
      <c r="C15" s="16">
        <v>0</v>
      </c>
      <c r="D15" s="16">
        <v>0</v>
      </c>
      <c r="E15" s="16" t="s">
        <v>62</v>
      </c>
      <c r="F15" s="16">
        <v>220.027</v>
      </c>
      <c r="G15" s="16">
        <v>365.547</v>
      </c>
      <c r="H15" s="16">
        <v>348.80834999999996</v>
      </c>
      <c r="I15" s="17">
        <v>714.35535</v>
      </c>
      <c r="J15" s="13"/>
      <c r="K15" s="13"/>
    </row>
    <row r="16" spans="1:11" ht="12" customHeight="1">
      <c r="A16" s="14" t="s">
        <v>15</v>
      </c>
      <c r="B16" s="15" t="s">
        <v>62</v>
      </c>
      <c r="C16" s="16">
        <v>0</v>
      </c>
      <c r="D16" s="16">
        <v>0</v>
      </c>
      <c r="E16" s="16" t="s">
        <v>62</v>
      </c>
      <c r="F16" s="16">
        <v>0</v>
      </c>
      <c r="G16" s="16">
        <v>0.675</v>
      </c>
      <c r="H16" s="16">
        <v>105.40737</v>
      </c>
      <c r="I16" s="17">
        <v>106.08237</v>
      </c>
      <c r="J16" s="13"/>
      <c r="K16" s="13"/>
    </row>
    <row r="17" spans="1:11" ht="12" customHeight="1">
      <c r="A17" s="14" t="s">
        <v>16</v>
      </c>
      <c r="B17" s="15">
        <v>1095.652</v>
      </c>
      <c r="C17" s="16" t="s">
        <v>62</v>
      </c>
      <c r="D17" s="16">
        <v>0</v>
      </c>
      <c r="E17" s="16" t="s">
        <v>62</v>
      </c>
      <c r="F17" s="16">
        <v>35.622</v>
      </c>
      <c r="G17" s="16">
        <v>1154.17</v>
      </c>
      <c r="H17" s="16">
        <v>4657.788140000001</v>
      </c>
      <c r="I17" s="17">
        <v>5811.958140000001</v>
      </c>
      <c r="J17" s="13"/>
      <c r="K17" s="13"/>
    </row>
    <row r="18" spans="1:11" ht="12" customHeight="1" thickBot="1">
      <c r="A18" s="18" t="s">
        <v>46</v>
      </c>
      <c r="B18" s="19">
        <v>32170.306000000004</v>
      </c>
      <c r="C18" s="20">
        <v>318.21999999999997</v>
      </c>
      <c r="D18" s="20">
        <v>92.257</v>
      </c>
      <c r="E18" s="20">
        <v>2692.89</v>
      </c>
      <c r="F18" s="20">
        <v>40563.831</v>
      </c>
      <c r="G18" s="20">
        <v>75837.504</v>
      </c>
      <c r="H18" s="20">
        <v>82838.62571000001</v>
      </c>
      <c r="I18" s="21">
        <v>158676.12970999998</v>
      </c>
      <c r="J18" s="13"/>
      <c r="K18" s="13"/>
    </row>
    <row r="19" spans="1:11" ht="12" customHeight="1" thickTop="1">
      <c r="A19" s="45" t="s">
        <v>17</v>
      </c>
      <c r="B19" s="46"/>
      <c r="C19" s="46"/>
      <c r="D19" s="46"/>
      <c r="E19" s="46"/>
      <c r="F19" s="46"/>
      <c r="G19" s="46"/>
      <c r="H19" s="46"/>
      <c r="I19" s="47"/>
      <c r="J19" s="13"/>
      <c r="K19" s="13"/>
    </row>
    <row r="20" spans="1:11" ht="12" customHeight="1">
      <c r="A20" s="14" t="s">
        <v>18</v>
      </c>
      <c r="B20" s="15">
        <v>33986.151</v>
      </c>
      <c r="C20" s="16">
        <v>16221.697</v>
      </c>
      <c r="D20" s="16">
        <v>1861.067</v>
      </c>
      <c r="E20" s="16">
        <v>4126.052</v>
      </c>
      <c r="F20" s="16">
        <v>21343.589</v>
      </c>
      <c r="G20" s="16">
        <v>77538.55600000001</v>
      </c>
      <c r="H20" s="16">
        <v>4721.613207358464</v>
      </c>
      <c r="I20" s="17">
        <v>82260.16920735847</v>
      </c>
      <c r="J20" s="13"/>
      <c r="K20" s="13"/>
    </row>
    <row r="21" spans="1:11" ht="12" customHeight="1">
      <c r="A21" s="14" t="s">
        <v>19</v>
      </c>
      <c r="B21" s="15">
        <v>55.35</v>
      </c>
      <c r="C21" s="16" t="s">
        <v>62</v>
      </c>
      <c r="D21" s="16">
        <v>0</v>
      </c>
      <c r="E21" s="16">
        <v>85.663</v>
      </c>
      <c r="F21" s="16" t="s">
        <v>62</v>
      </c>
      <c r="G21" s="16">
        <v>141.41799999999998</v>
      </c>
      <c r="H21" s="16">
        <v>2.38048</v>
      </c>
      <c r="I21" s="17">
        <v>143.79847999999998</v>
      </c>
      <c r="J21" s="13"/>
      <c r="K21" s="13"/>
    </row>
    <row r="22" spans="1:11" ht="12" customHeight="1">
      <c r="A22" s="14" t="s">
        <v>20</v>
      </c>
      <c r="B22" s="15" t="s">
        <v>62</v>
      </c>
      <c r="C22" s="16">
        <v>0</v>
      </c>
      <c r="D22" s="16">
        <v>0</v>
      </c>
      <c r="E22" s="16">
        <v>0</v>
      </c>
      <c r="F22" s="16" t="s">
        <v>62</v>
      </c>
      <c r="G22" s="16">
        <v>1341.599</v>
      </c>
      <c r="H22" s="16">
        <v>0</v>
      </c>
      <c r="I22" s="17">
        <v>1341.599</v>
      </c>
      <c r="J22" s="13"/>
      <c r="K22" s="13"/>
    </row>
    <row r="23" spans="1:11" ht="12" customHeight="1">
      <c r="A23" s="14" t="s">
        <v>21</v>
      </c>
      <c r="B23" s="15">
        <v>877.554</v>
      </c>
      <c r="C23" s="16">
        <v>6.191</v>
      </c>
      <c r="D23" s="16">
        <v>204.435</v>
      </c>
      <c r="E23" s="16">
        <v>31.572</v>
      </c>
      <c r="F23" s="16">
        <v>46.674</v>
      </c>
      <c r="G23" s="16">
        <v>1166.426</v>
      </c>
      <c r="H23" s="16">
        <v>3639.09764895369</v>
      </c>
      <c r="I23" s="17">
        <v>4805.52364895369</v>
      </c>
      <c r="J23" s="13"/>
      <c r="K23" s="13"/>
    </row>
    <row r="24" spans="1:11" ht="12" customHeight="1">
      <c r="A24" s="14" t="s">
        <v>22</v>
      </c>
      <c r="B24" s="15">
        <v>1259.288</v>
      </c>
      <c r="C24" s="16">
        <v>2059.208</v>
      </c>
      <c r="D24" s="16">
        <v>49.516</v>
      </c>
      <c r="E24" s="16">
        <v>0</v>
      </c>
      <c r="F24" s="16">
        <v>0</v>
      </c>
      <c r="G24" s="16">
        <v>3368.012</v>
      </c>
      <c r="H24" s="16">
        <v>0</v>
      </c>
      <c r="I24" s="17">
        <v>3368.012</v>
      </c>
      <c r="J24" s="13"/>
      <c r="K24" s="13"/>
    </row>
    <row r="25" spans="1:11" ht="12" customHeight="1">
      <c r="A25" s="14" t="s">
        <v>23</v>
      </c>
      <c r="B25" s="15">
        <v>13.682</v>
      </c>
      <c r="C25" s="16">
        <v>112.808</v>
      </c>
      <c r="D25" s="16">
        <v>79.719</v>
      </c>
      <c r="E25" s="16">
        <v>0</v>
      </c>
      <c r="F25" s="16">
        <v>41.855</v>
      </c>
      <c r="G25" s="16">
        <v>248.064</v>
      </c>
      <c r="H25" s="16">
        <v>0</v>
      </c>
      <c r="I25" s="17">
        <v>248.064</v>
      </c>
      <c r="J25" s="13"/>
      <c r="K25" s="13"/>
    </row>
    <row r="26" spans="1:11" ht="12" customHeight="1">
      <c r="A26" s="14" t="s">
        <v>56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7177.117304414498</v>
      </c>
      <c r="I26" s="17">
        <v>7177.117304414498</v>
      </c>
      <c r="J26" s="13"/>
      <c r="K26" s="13"/>
    </row>
    <row r="27" spans="1:11" ht="12" customHeight="1">
      <c r="A27" s="14" t="s">
        <v>24</v>
      </c>
      <c r="B27" s="15" t="s">
        <v>62</v>
      </c>
      <c r="C27" s="16">
        <v>66.891</v>
      </c>
      <c r="D27" s="16">
        <v>20.543</v>
      </c>
      <c r="E27" s="16">
        <v>0</v>
      </c>
      <c r="F27" s="16" t="s">
        <v>62</v>
      </c>
      <c r="G27" s="16">
        <v>88.05400000000002</v>
      </c>
      <c r="H27" s="16">
        <v>0.04037</v>
      </c>
      <c r="I27" s="17">
        <v>88.09437000000001</v>
      </c>
      <c r="J27" s="13"/>
      <c r="K27" s="13"/>
    </row>
    <row r="28" spans="1:11" ht="12" customHeight="1">
      <c r="A28" s="14" t="s">
        <v>25</v>
      </c>
      <c r="B28" s="15" t="s">
        <v>62</v>
      </c>
      <c r="C28" s="16" t="s">
        <v>62</v>
      </c>
      <c r="D28" s="16">
        <v>131.988</v>
      </c>
      <c r="E28" s="16">
        <v>0</v>
      </c>
      <c r="F28" s="16">
        <v>0</v>
      </c>
      <c r="G28" s="16">
        <v>145.824</v>
      </c>
      <c r="H28" s="16">
        <v>0</v>
      </c>
      <c r="I28" s="17">
        <v>145.824</v>
      </c>
      <c r="J28" s="13"/>
      <c r="K28" s="13"/>
    </row>
    <row r="29" spans="1:11" ht="12" customHeight="1">
      <c r="A29" s="14" t="s">
        <v>26</v>
      </c>
      <c r="B29" s="15" t="s">
        <v>62</v>
      </c>
      <c r="C29" s="16">
        <v>0</v>
      </c>
      <c r="D29" s="16">
        <v>0</v>
      </c>
      <c r="E29" s="16" t="s">
        <v>62</v>
      </c>
      <c r="F29" s="16">
        <v>0</v>
      </c>
      <c r="G29" s="16">
        <v>2.827</v>
      </c>
      <c r="H29" s="16">
        <v>0</v>
      </c>
      <c r="I29" s="17">
        <v>2.827</v>
      </c>
      <c r="J29" s="13"/>
      <c r="K29" s="13"/>
    </row>
    <row r="30" spans="1:11" ht="12" customHeight="1">
      <c r="A30" s="14" t="s">
        <v>27</v>
      </c>
      <c r="B30" s="15">
        <v>0</v>
      </c>
      <c r="C30" s="16">
        <v>0</v>
      </c>
      <c r="D30" s="16">
        <v>0</v>
      </c>
      <c r="E30" s="16">
        <v>183.123</v>
      </c>
      <c r="F30" s="16">
        <v>4934.995</v>
      </c>
      <c r="G30" s="16">
        <v>5118.1179999999995</v>
      </c>
      <c r="H30" s="16">
        <v>0</v>
      </c>
      <c r="I30" s="17">
        <v>5118.1179999999995</v>
      </c>
      <c r="J30" s="13"/>
      <c r="K30" s="13"/>
    </row>
    <row r="31" spans="1:11" ht="12" customHeight="1">
      <c r="A31" s="14" t="s">
        <v>16</v>
      </c>
      <c r="B31" s="15">
        <v>30.856</v>
      </c>
      <c r="C31" s="16" t="s">
        <v>62</v>
      </c>
      <c r="D31" s="16">
        <v>0</v>
      </c>
      <c r="E31" s="16" t="s">
        <v>62</v>
      </c>
      <c r="F31" s="16">
        <v>30.42</v>
      </c>
      <c r="G31" s="16">
        <v>70.768</v>
      </c>
      <c r="H31" s="16">
        <v>57.35233</v>
      </c>
      <c r="I31" s="17">
        <v>128.12033</v>
      </c>
      <c r="J31" s="13"/>
      <c r="K31" s="13"/>
    </row>
    <row r="32" spans="1:11" ht="12" customHeight="1" thickBot="1">
      <c r="A32" s="18" t="s">
        <v>45</v>
      </c>
      <c r="B32" s="19">
        <v>37121.73499999999</v>
      </c>
      <c r="C32" s="20">
        <v>18479.535</v>
      </c>
      <c r="D32" s="20">
        <v>2347.268</v>
      </c>
      <c r="E32" s="20">
        <v>4429.3899999999985</v>
      </c>
      <c r="F32" s="20">
        <v>26851.737999999994</v>
      </c>
      <c r="G32" s="20">
        <v>89229.66600000003</v>
      </c>
      <c r="H32" s="20">
        <v>15597.601340726653</v>
      </c>
      <c r="I32" s="21">
        <v>104827.26734072667</v>
      </c>
      <c r="J32" s="13"/>
      <c r="K32" s="13"/>
    </row>
    <row r="33" spans="1:11" ht="12" customHeight="1" thickTop="1">
      <c r="A33" s="45" t="s">
        <v>28</v>
      </c>
      <c r="B33" s="46"/>
      <c r="C33" s="46"/>
      <c r="D33" s="46"/>
      <c r="E33" s="46"/>
      <c r="F33" s="46"/>
      <c r="G33" s="46"/>
      <c r="H33" s="46"/>
      <c r="I33" s="47"/>
      <c r="J33" s="13"/>
      <c r="K33" s="13"/>
    </row>
    <row r="34" spans="1:11" ht="12" customHeight="1">
      <c r="A34" s="14" t="s">
        <v>52</v>
      </c>
      <c r="B34" s="15">
        <v>16622.552</v>
      </c>
      <c r="C34" s="16" t="s">
        <v>62</v>
      </c>
      <c r="D34" s="16">
        <v>368.082</v>
      </c>
      <c r="E34" s="16">
        <v>1071.619</v>
      </c>
      <c r="F34" s="16" t="s">
        <v>62</v>
      </c>
      <c r="G34" s="16">
        <v>53963.263</v>
      </c>
      <c r="H34" s="16">
        <v>1535.7558105158148</v>
      </c>
      <c r="I34" s="17">
        <v>55499.018810515816</v>
      </c>
      <c r="J34" s="13"/>
      <c r="K34" s="13"/>
    </row>
    <row r="35" spans="1:11" ht="12" customHeight="1">
      <c r="A35" s="14" t="s">
        <v>57</v>
      </c>
      <c r="B35" s="15">
        <v>19.431</v>
      </c>
      <c r="C35" s="16">
        <v>28.618</v>
      </c>
      <c r="D35" s="16">
        <v>451.947</v>
      </c>
      <c r="E35" s="16">
        <v>0</v>
      </c>
      <c r="F35" s="16">
        <v>0</v>
      </c>
      <c r="G35" s="16">
        <v>499.996</v>
      </c>
      <c r="H35" s="16">
        <v>44.440712450750006</v>
      </c>
      <c r="I35" s="17">
        <v>544.43671245075</v>
      </c>
      <c r="J35" s="13"/>
      <c r="K35" s="13"/>
    </row>
    <row r="36" spans="1:11" ht="12" customHeight="1">
      <c r="A36" s="14" t="s">
        <v>58</v>
      </c>
      <c r="B36" s="15">
        <v>52152.828</v>
      </c>
      <c r="C36" s="16">
        <v>3891.332</v>
      </c>
      <c r="D36" s="16">
        <v>293.995</v>
      </c>
      <c r="E36" s="16">
        <v>653.32</v>
      </c>
      <c r="F36" s="16">
        <v>1094.762</v>
      </c>
      <c r="G36" s="16">
        <v>58086.23700000001</v>
      </c>
      <c r="H36" s="16">
        <v>11.97</v>
      </c>
      <c r="I36" s="17">
        <v>58098.20700000001</v>
      </c>
      <c r="J36" s="13"/>
      <c r="K36" s="13"/>
    </row>
    <row r="37" spans="1:11" ht="12" customHeight="1">
      <c r="A37" s="14" t="s">
        <v>29</v>
      </c>
      <c r="B37" s="15" t="s">
        <v>62</v>
      </c>
      <c r="C37" s="16">
        <v>0</v>
      </c>
      <c r="D37" s="16">
        <v>0</v>
      </c>
      <c r="E37" s="16">
        <v>0</v>
      </c>
      <c r="F37" s="16" t="s">
        <v>62</v>
      </c>
      <c r="G37" s="16" t="s">
        <v>62</v>
      </c>
      <c r="H37" s="16">
        <v>0</v>
      </c>
      <c r="I37" s="17" t="s">
        <v>62</v>
      </c>
      <c r="J37" s="13"/>
      <c r="K37" s="13"/>
    </row>
    <row r="38" spans="1:11" ht="12" customHeight="1">
      <c r="A38" s="14" t="s">
        <v>59</v>
      </c>
      <c r="B38" s="15">
        <v>0</v>
      </c>
      <c r="C38" s="16">
        <v>0</v>
      </c>
      <c r="D38" s="16">
        <v>0</v>
      </c>
      <c r="E38" s="16" t="s">
        <v>62</v>
      </c>
      <c r="F38" s="16">
        <v>0</v>
      </c>
      <c r="G38" s="16" t="s">
        <v>62</v>
      </c>
      <c r="H38" s="16">
        <v>0</v>
      </c>
      <c r="I38" s="17" t="s">
        <v>62</v>
      </c>
      <c r="J38" s="13"/>
      <c r="K38" s="13"/>
    </row>
    <row r="39" spans="1:11" ht="12" customHeight="1">
      <c r="A39" s="14" t="s">
        <v>30</v>
      </c>
      <c r="B39" s="15">
        <v>43073.026</v>
      </c>
      <c r="C39" s="16">
        <v>17179.968</v>
      </c>
      <c r="D39" s="16">
        <v>19185.237</v>
      </c>
      <c r="E39" s="16">
        <v>12444.878</v>
      </c>
      <c r="F39" s="16">
        <v>6176.58</v>
      </c>
      <c r="G39" s="16">
        <v>98059.689</v>
      </c>
      <c r="H39" s="16">
        <v>0</v>
      </c>
      <c r="I39" s="17">
        <v>98059.689</v>
      </c>
      <c r="J39" s="13"/>
      <c r="K39" s="13"/>
    </row>
    <row r="40" spans="1:11" ht="12" customHeight="1">
      <c r="A40" s="14" t="s">
        <v>31</v>
      </c>
      <c r="B40" s="15">
        <v>19396.768</v>
      </c>
      <c r="C40" s="16">
        <v>2001.491</v>
      </c>
      <c r="D40" s="16">
        <v>0</v>
      </c>
      <c r="E40" s="16">
        <v>7848.491</v>
      </c>
      <c r="F40" s="16">
        <v>36654.505</v>
      </c>
      <c r="G40" s="16">
        <v>65901.255</v>
      </c>
      <c r="H40" s="16">
        <v>1749.92</v>
      </c>
      <c r="I40" s="17">
        <v>67651.175</v>
      </c>
      <c r="J40" s="13"/>
      <c r="K40" s="13"/>
    </row>
    <row r="41" spans="1:11" ht="12" customHeight="1">
      <c r="A41" s="14" t="s">
        <v>32</v>
      </c>
      <c r="B41" s="15">
        <v>15877.684</v>
      </c>
      <c r="C41" s="16">
        <v>11717.814</v>
      </c>
      <c r="D41" s="16">
        <v>3557.99</v>
      </c>
      <c r="E41" s="16">
        <v>13397.676</v>
      </c>
      <c r="F41" s="16">
        <v>49973.796</v>
      </c>
      <c r="G41" s="16">
        <v>94524.95999999999</v>
      </c>
      <c r="H41" s="16">
        <v>0</v>
      </c>
      <c r="I41" s="17">
        <v>94524.95999999999</v>
      </c>
      <c r="J41" s="13"/>
      <c r="K41" s="13"/>
    </row>
    <row r="42" spans="1:11" ht="12" customHeight="1">
      <c r="A42" s="14" t="s">
        <v>33</v>
      </c>
      <c r="B42" s="15">
        <v>1081.537</v>
      </c>
      <c r="C42" s="16">
        <v>1061.216</v>
      </c>
      <c r="D42" s="16">
        <v>884.247</v>
      </c>
      <c r="E42" s="16">
        <v>768.903</v>
      </c>
      <c r="F42" s="16">
        <v>18.029</v>
      </c>
      <c r="G42" s="16">
        <v>3813.9319999999993</v>
      </c>
      <c r="H42" s="16">
        <v>8660.45</v>
      </c>
      <c r="I42" s="17">
        <v>12474.382</v>
      </c>
      <c r="J42" s="13"/>
      <c r="K42" s="13"/>
    </row>
    <row r="43" spans="1:11" ht="12" customHeight="1">
      <c r="A43" s="14" t="s">
        <v>34</v>
      </c>
      <c r="B43" s="15" t="s">
        <v>62</v>
      </c>
      <c r="C43" s="16">
        <v>0</v>
      </c>
      <c r="D43" s="16">
        <v>0</v>
      </c>
      <c r="E43" s="16" t="s">
        <v>62</v>
      </c>
      <c r="F43" s="16">
        <v>586.475</v>
      </c>
      <c r="G43" s="16">
        <v>1847.0569999999998</v>
      </c>
      <c r="H43" s="16">
        <v>0</v>
      </c>
      <c r="I43" s="17">
        <v>1847.0569999999998</v>
      </c>
      <c r="J43" s="13"/>
      <c r="K43" s="13"/>
    </row>
    <row r="44" spans="1:11" ht="12" customHeight="1">
      <c r="A44" s="14" t="s">
        <v>35</v>
      </c>
      <c r="B44" s="15" t="s">
        <v>62</v>
      </c>
      <c r="C44" s="16">
        <v>0</v>
      </c>
      <c r="D44" s="16">
        <v>0</v>
      </c>
      <c r="E44" s="16">
        <v>0</v>
      </c>
      <c r="F44" s="16" t="s">
        <v>62</v>
      </c>
      <c r="G44" s="16">
        <v>3792.281</v>
      </c>
      <c r="H44" s="16">
        <v>0</v>
      </c>
      <c r="I44" s="17">
        <v>3792.281</v>
      </c>
      <c r="J44" s="13"/>
      <c r="K44" s="13"/>
    </row>
    <row r="45" spans="1:11" ht="12" customHeight="1">
      <c r="A45" s="14" t="s">
        <v>36</v>
      </c>
      <c r="B45" s="15" t="s">
        <v>62</v>
      </c>
      <c r="C45" s="16" t="s">
        <v>62</v>
      </c>
      <c r="D45" s="16">
        <v>0</v>
      </c>
      <c r="E45" s="16">
        <v>806.471</v>
      </c>
      <c r="F45" s="16">
        <v>6083.713</v>
      </c>
      <c r="G45" s="16">
        <v>8927.803</v>
      </c>
      <c r="H45" s="16">
        <v>1651.2405</v>
      </c>
      <c r="I45" s="17">
        <v>10579.0435</v>
      </c>
      <c r="J45" s="13"/>
      <c r="K45" s="13"/>
    </row>
    <row r="46" spans="1:11" ht="12" customHeight="1">
      <c r="A46" s="14" t="s">
        <v>37</v>
      </c>
      <c r="B46" s="15">
        <v>0</v>
      </c>
      <c r="C46" s="16">
        <v>354.603</v>
      </c>
      <c r="D46" s="16">
        <v>0</v>
      </c>
      <c r="E46" s="16">
        <v>601.439</v>
      </c>
      <c r="F46" s="16">
        <v>333.166</v>
      </c>
      <c r="G46" s="16">
        <v>1289.2079999999999</v>
      </c>
      <c r="H46" s="16">
        <v>2330.3239969894503</v>
      </c>
      <c r="I46" s="17">
        <v>3619.53199698945</v>
      </c>
      <c r="J46" s="13"/>
      <c r="K46" s="13"/>
    </row>
    <row r="47" spans="1:11" ht="12" customHeight="1">
      <c r="A47" s="14" t="s">
        <v>16</v>
      </c>
      <c r="B47" s="15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91.17</v>
      </c>
      <c r="I47" s="32">
        <v>91.17</v>
      </c>
      <c r="J47" s="13"/>
      <c r="K47" s="13"/>
    </row>
    <row r="48" spans="1:11" ht="12" customHeight="1" thickBot="1">
      <c r="A48" s="18" t="s">
        <v>44</v>
      </c>
      <c r="B48" s="22">
        <v>150876.91600000006</v>
      </c>
      <c r="C48" s="23">
        <v>36765.809</v>
      </c>
      <c r="D48" s="23">
        <v>24741.498000000003</v>
      </c>
      <c r="E48" s="23">
        <v>38195.25499999999</v>
      </c>
      <c r="F48" s="23">
        <v>140168.42799999999</v>
      </c>
      <c r="G48" s="23">
        <v>390747.90599999996</v>
      </c>
      <c r="H48" s="23">
        <v>16075.271019956015</v>
      </c>
      <c r="I48" s="24">
        <v>406823.177019956</v>
      </c>
      <c r="J48" s="13"/>
      <c r="K48" s="13"/>
    </row>
    <row r="49" spans="1:11" ht="12" customHeight="1" thickBot="1" thickTop="1">
      <c r="A49" s="25" t="s">
        <v>38</v>
      </c>
      <c r="B49" s="19">
        <v>220168.95700000005</v>
      </c>
      <c r="C49" s="20">
        <v>55563.564</v>
      </c>
      <c r="D49" s="20">
        <v>27181.023000000005</v>
      </c>
      <c r="E49" s="20">
        <v>45317.53499999999</v>
      </c>
      <c r="F49" s="20">
        <v>207583.99699999997</v>
      </c>
      <c r="G49" s="20">
        <v>555815.076</v>
      </c>
      <c r="H49" s="20">
        <v>114511.49807068268</v>
      </c>
      <c r="I49" s="21">
        <f>SUM(I48,I32,I18)</f>
        <v>670326.5740706826</v>
      </c>
      <c r="J49" s="13"/>
      <c r="K49" s="13"/>
    </row>
    <row r="50" spans="1:11" ht="12" customHeight="1" thickTop="1">
      <c r="A50" s="45" t="s">
        <v>48</v>
      </c>
      <c r="B50" s="48"/>
      <c r="C50" s="48"/>
      <c r="D50" s="48"/>
      <c r="E50" s="48"/>
      <c r="F50" s="48"/>
      <c r="G50" s="48"/>
      <c r="H50" s="48"/>
      <c r="I50" s="49"/>
      <c r="J50" s="13"/>
      <c r="K50" s="13"/>
    </row>
    <row r="51" spans="1:11" ht="12" customHeight="1">
      <c r="A51" s="26" t="s">
        <v>39</v>
      </c>
      <c r="B51" s="36" t="s">
        <v>62</v>
      </c>
      <c r="C51" s="27" t="s">
        <v>62</v>
      </c>
      <c r="D51" s="27">
        <v>0</v>
      </c>
      <c r="E51" s="27" t="s">
        <v>62</v>
      </c>
      <c r="F51" s="27">
        <v>0</v>
      </c>
      <c r="G51" s="27">
        <v>12105.442000000001</v>
      </c>
      <c r="H51" s="27">
        <v>0</v>
      </c>
      <c r="I51" s="28">
        <v>12105.442000000001</v>
      </c>
      <c r="J51" s="13"/>
      <c r="K51" s="13"/>
    </row>
    <row r="52" spans="1:11" ht="12" customHeight="1">
      <c r="A52" s="26" t="s">
        <v>40</v>
      </c>
      <c r="B52" s="15" t="s">
        <v>62</v>
      </c>
      <c r="C52" s="29" t="s">
        <v>62</v>
      </c>
      <c r="D52" s="29">
        <v>0</v>
      </c>
      <c r="E52" s="29">
        <v>5.755</v>
      </c>
      <c r="F52" s="29">
        <v>68.518</v>
      </c>
      <c r="G52" s="29">
        <v>74.273</v>
      </c>
      <c r="H52" s="29">
        <v>0</v>
      </c>
      <c r="I52" s="17">
        <v>74.273</v>
      </c>
      <c r="J52" s="13"/>
      <c r="K52" s="13"/>
    </row>
    <row r="53" spans="1:11" ht="12" customHeight="1">
      <c r="A53" s="26" t="s">
        <v>51</v>
      </c>
      <c r="B53" s="15" t="s">
        <v>62</v>
      </c>
      <c r="C53" s="29" t="s">
        <v>62</v>
      </c>
      <c r="D53" s="29">
        <v>0</v>
      </c>
      <c r="E53" s="29" t="s">
        <v>62</v>
      </c>
      <c r="F53" s="29">
        <v>4222.429</v>
      </c>
      <c r="G53" s="29">
        <v>4223.599</v>
      </c>
      <c r="H53" s="29">
        <v>0</v>
      </c>
      <c r="I53" s="17">
        <v>4223.599</v>
      </c>
      <c r="J53" s="13"/>
      <c r="K53" s="13"/>
    </row>
    <row r="54" spans="1:11" ht="12" customHeight="1">
      <c r="A54" s="26" t="s">
        <v>47</v>
      </c>
      <c r="B54" s="30">
        <v>70.04</v>
      </c>
      <c r="C54" s="31">
        <v>12035.302</v>
      </c>
      <c r="D54" s="31">
        <v>0</v>
      </c>
      <c r="E54" s="31">
        <v>7.0249999999999995</v>
      </c>
      <c r="F54" s="31">
        <v>4290.947</v>
      </c>
      <c r="G54" s="31">
        <v>16403.314</v>
      </c>
      <c r="H54" s="31">
        <v>0</v>
      </c>
      <c r="I54" s="32">
        <v>16403.314</v>
      </c>
      <c r="J54" s="13"/>
      <c r="K54" s="13"/>
    </row>
    <row r="55" spans="1:11" ht="12" customHeight="1" thickBot="1">
      <c r="A55" s="18" t="s">
        <v>50</v>
      </c>
      <c r="B55" s="33">
        <v>220238.99700000006</v>
      </c>
      <c r="C55" s="34">
        <v>67598.866</v>
      </c>
      <c r="D55" s="34">
        <v>27181.023000000005</v>
      </c>
      <c r="E55" s="34">
        <v>45324.55999999999</v>
      </c>
      <c r="F55" s="34">
        <v>211874.94399999996</v>
      </c>
      <c r="G55" s="34">
        <v>572218.39</v>
      </c>
      <c r="H55" s="34">
        <f>SUM(H54,H49)</f>
        <v>114511.49807068268</v>
      </c>
      <c r="I55" s="35">
        <f>SUM(H55,G55)</f>
        <v>686729.8880706826</v>
      </c>
      <c r="J55" s="13"/>
      <c r="K55" s="13"/>
    </row>
    <row r="56" spans="1:11" s="3" customFormat="1" ht="11.25" customHeight="1" thickTop="1">
      <c r="A56" s="37" t="s">
        <v>61</v>
      </c>
      <c r="B56" s="38"/>
      <c r="C56" s="38"/>
      <c r="D56" s="38"/>
      <c r="E56" s="38"/>
      <c r="F56" s="38"/>
      <c r="G56" s="38"/>
      <c r="H56" s="38"/>
      <c r="I56" s="38"/>
      <c r="J56" s="13"/>
      <c r="K56" s="13"/>
    </row>
    <row r="57" spans="1:11" s="3" customFormat="1" ht="11.25" customHeight="1">
      <c r="A57" s="37" t="s">
        <v>60</v>
      </c>
      <c r="B57" s="38"/>
      <c r="C57" s="38"/>
      <c r="D57" s="38"/>
      <c r="E57" s="38"/>
      <c r="F57" s="38"/>
      <c r="G57" s="38"/>
      <c r="H57" s="38"/>
      <c r="I57" s="38"/>
      <c r="J57" s="13"/>
      <c r="K57" s="13"/>
    </row>
    <row r="58" spans="1:11" ht="11.25" customHeight="1">
      <c r="A58" s="37" t="s">
        <v>41</v>
      </c>
      <c r="B58" s="38"/>
      <c r="C58" s="38"/>
      <c r="D58" s="38"/>
      <c r="E58" s="38"/>
      <c r="F58" s="38"/>
      <c r="G58" s="38"/>
      <c r="H58" s="38"/>
      <c r="I58" s="38"/>
      <c r="J58" s="13"/>
      <c r="K58" s="13"/>
    </row>
    <row r="59" spans="1:11" ht="11.25" customHeight="1">
      <c r="A59" s="37" t="s">
        <v>42</v>
      </c>
      <c r="B59" s="38"/>
      <c r="C59" s="38"/>
      <c r="D59" s="38"/>
      <c r="E59" s="38"/>
      <c r="F59" s="38"/>
      <c r="G59" s="38"/>
      <c r="H59" s="38"/>
      <c r="I59" s="38"/>
      <c r="J59" s="13"/>
      <c r="K59" s="13"/>
    </row>
    <row r="60" spans="1:11" ht="11.25" customHeight="1">
      <c r="A60" s="37" t="s">
        <v>43</v>
      </c>
      <c r="B60" s="39"/>
      <c r="C60" s="39"/>
      <c r="D60" s="39"/>
      <c r="E60" s="39"/>
      <c r="F60" s="39"/>
      <c r="G60" s="39"/>
      <c r="H60" s="39"/>
      <c r="I60" s="39"/>
      <c r="J60" s="13"/>
      <c r="K60" s="13"/>
    </row>
    <row r="61" spans="1:11" ht="11.25" customHeight="1">
      <c r="A61" s="37" t="s">
        <v>49</v>
      </c>
      <c r="B61" s="38"/>
      <c r="C61" s="38"/>
      <c r="D61" s="38"/>
      <c r="E61" s="38"/>
      <c r="F61" s="38"/>
      <c r="G61" s="38"/>
      <c r="H61" s="38"/>
      <c r="I61" s="38"/>
      <c r="J61" s="13"/>
      <c r="K61" s="13"/>
    </row>
    <row r="62" spans="1:11" ht="11.25" customHeight="1">
      <c r="A62" s="37" t="s">
        <v>54</v>
      </c>
      <c r="B62" s="38"/>
      <c r="C62" s="38"/>
      <c r="D62" s="38"/>
      <c r="E62" s="38"/>
      <c r="F62" s="38"/>
      <c r="G62" s="38"/>
      <c r="H62" s="38"/>
      <c r="I62" s="38"/>
      <c r="J62" s="13"/>
      <c r="K62" s="13"/>
    </row>
  </sheetData>
  <sheetProtection/>
  <mergeCells count="5">
    <mergeCell ref="A4:I4"/>
    <mergeCell ref="A19:I19"/>
    <mergeCell ref="A33:I33"/>
    <mergeCell ref="A50:I50"/>
    <mergeCell ref="A1:I1"/>
  </mergeCells>
  <printOptions gridLines="1" horizontalCentered="1"/>
  <pageMargins left="0" right="0" top="0.75" bottom="0.25" header="0.5" footer="0.25"/>
  <pageSetup horizontalDpi="300" verticalDpi="300" orientation="landscape" scale="86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Hosein, Judy</dc:creator>
  <cp:keywords/>
  <dc:description/>
  <cp:lastModifiedBy>Elvidge, Chris (DFO/MPO)</cp:lastModifiedBy>
  <dcterms:created xsi:type="dcterms:W3CDTF">2020-01-23T16:47:09Z</dcterms:created>
  <dcterms:modified xsi:type="dcterms:W3CDTF">2024-05-13T19:44:29Z</dcterms:modified>
  <cp:category/>
  <cp:version/>
  <cp:contentType/>
  <cp:contentStatus/>
</cp:coreProperties>
</file>