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20" windowWidth="9690" windowHeight="7290" activeTab="0"/>
  </bookViews>
  <sheets>
    <sheet name="r95t07_e" sheetId="1" r:id="rId1"/>
  </sheets>
  <definedNames>
    <definedName name="_xlnm.Print_Area" localSheetId="0">'r95t07_e'!$A$1:$G$76</definedName>
    <definedName name="_xlnm.Print_Titles" localSheetId="0">'r95t07_e'!$1:$4</definedName>
  </definedNames>
  <calcPr fullCalcOnLoad="1"/>
</workbook>
</file>

<file path=xl/sharedStrings.xml><?xml version="1.0" encoding="utf-8"?>
<sst xmlns="http://schemas.openxmlformats.org/spreadsheetml/2006/main" count="149" uniqueCount="32">
  <si>
    <t xml:space="preserve">Table 7:  Number of Days Fished by Active Anglers in Freshwater and Saltwater. </t>
  </si>
  <si>
    <t xml:space="preserve">          </t>
  </si>
  <si>
    <t>Freshwater</t>
  </si>
  <si>
    <t>Saltwater</t>
  </si>
  <si>
    <t>Total</t>
  </si>
  <si>
    <t>Jurisdiction</t>
  </si>
  <si>
    <t>Newfoundland and Labrador</t>
  </si>
  <si>
    <t xml:space="preserve"> Resident</t>
  </si>
  <si>
    <t xml:space="preserve"> Nonresident Canadian</t>
  </si>
  <si>
    <t xml:space="preserve"> Nonresident Non-Canadian</t>
  </si>
  <si>
    <t xml:space="preserve"> Total</t>
  </si>
  <si>
    <t>Prince Edward Island</t>
  </si>
  <si>
    <t>Nova Scotia</t>
  </si>
  <si>
    <t>New Brunswick</t>
  </si>
  <si>
    <t xml:space="preserve"> </t>
  </si>
  <si>
    <t>Quebec</t>
  </si>
  <si>
    <t>Ontario</t>
  </si>
  <si>
    <t>----</t>
  </si>
  <si>
    <t>Manitoba</t>
  </si>
  <si>
    <t>Saskatchewan</t>
  </si>
  <si>
    <t>Alberta</t>
  </si>
  <si>
    <t>British Columbia Freshwater</t>
  </si>
  <si>
    <t>British Columbia Tidal Waters</t>
  </si>
  <si>
    <t>Yukon Territory</t>
  </si>
  <si>
    <t>Northwest Territories</t>
  </si>
  <si>
    <t xml:space="preserve"> Nonresident Cdn.</t>
  </si>
  <si>
    <t xml:space="preserve"> Nonresident Non-Cdn.</t>
  </si>
  <si>
    <t>Canada</t>
  </si>
  <si>
    <t>* Averages are based on anglers who fished in this type of water.</t>
  </si>
  <si>
    <t>---  not applicable</t>
  </si>
  <si>
    <t>Number of Days</t>
  </si>
  <si>
    <t>Average per Angler*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</si>
</sst>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,##0&quot;$&quot;_);\(#,##0&quot;$&quot;\)"/>
    <numFmt numFmtId="179" formatCode="#,##0&quot;$&quot;_);[Red]\(#,##0&quot;$&quot;\)"/>
    <numFmt numFmtId="180" formatCode="#,##0.00&quot;$&quot;_);\(#,##0.00&quot;$&quot;\)"/>
    <numFmt numFmtId="181" formatCode="#,##0.00&quot;$&quot;_);[Red]\(#,##0.00&quot;$&quot;\)"/>
    <numFmt numFmtId="182" formatCode="###\ ###\ ###"/>
    <numFmt numFmtId="183" formatCode="0.0"/>
    <numFmt numFmtId="184" formatCode="###\ ###\ ##0"/>
    <numFmt numFmtId="185" formatCode="###,###,##0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4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85" fontId="6" fillId="0" borderId="1" xfId="0" applyNumberFormat="1" applyFont="1" applyBorder="1" applyAlignment="1">
      <alignment horizontal="right"/>
    </xf>
    <xf numFmtId="184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185" fontId="6" fillId="0" borderId="1" xfId="0" applyNumberFormat="1" applyFont="1" applyBorder="1" applyAlignment="1">
      <alignment horizontal="center"/>
    </xf>
    <xf numFmtId="18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 quotePrefix="1">
      <alignment horizontal="center"/>
    </xf>
    <xf numFmtId="1" fontId="6" fillId="0" borderId="1" xfId="0" applyNumberFormat="1" applyFont="1" applyBorder="1" applyAlignment="1" quotePrefix="1">
      <alignment horizontal="center"/>
    </xf>
    <xf numFmtId="3" fontId="6" fillId="0" borderId="1" xfId="0" applyNumberFormat="1" applyFont="1" applyBorder="1" applyAlignment="1" quotePrefix="1">
      <alignment horizontal="right"/>
    </xf>
    <xf numFmtId="1" fontId="6" fillId="0" borderId="1" xfId="0" applyNumberFormat="1" applyFont="1" applyBorder="1" applyAlignment="1" quotePrefix="1">
      <alignment horizontal="righ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/>
    </xf>
    <xf numFmtId="3" fontId="6" fillId="0" borderId="3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85" fontId="6" fillId="0" borderId="2" xfId="0" applyNumberFormat="1" applyFont="1" applyBorder="1" applyAlignment="1">
      <alignment horizontal="right"/>
    </xf>
    <xf numFmtId="184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85" fontId="6" fillId="0" borderId="2" xfId="0" applyNumberFormat="1" applyFont="1" applyBorder="1" applyAlignment="1">
      <alignment horizontal="center"/>
    </xf>
    <xf numFmtId="184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 quotePrefix="1">
      <alignment horizontal="center"/>
    </xf>
    <xf numFmtId="1" fontId="6" fillId="0" borderId="2" xfId="0" applyNumberFormat="1" applyFont="1" applyBorder="1" applyAlignment="1" quotePrefix="1">
      <alignment horizontal="center"/>
    </xf>
    <xf numFmtId="0" fontId="5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4" fillId="0" borderId="4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36.28125" style="3" customWidth="1"/>
    <col min="2" max="2" width="12.7109375" style="3" customWidth="1"/>
    <col min="3" max="3" width="14.140625" style="3" customWidth="1"/>
    <col min="4" max="4" width="12.7109375" style="3" customWidth="1"/>
    <col min="5" max="5" width="13.57421875" style="3" customWidth="1"/>
    <col min="6" max="6" width="12.7109375" style="3" customWidth="1"/>
    <col min="7" max="7" width="15.57421875" style="3" customWidth="1"/>
    <col min="8" max="16384" width="9.140625" style="3" customWidth="1"/>
  </cols>
  <sheetData>
    <row r="1" s="2" customFormat="1" ht="12.75">
      <c r="A1" s="1" t="s">
        <v>0</v>
      </c>
    </row>
    <row r="2" s="2" customFormat="1" ht="12.75">
      <c r="A2" s="2" t="s">
        <v>1</v>
      </c>
    </row>
    <row r="3" spans="1:7" s="2" customFormat="1" ht="12.75">
      <c r="A3" s="36" t="s">
        <v>5</v>
      </c>
      <c r="B3" s="19" t="s">
        <v>2</v>
      </c>
      <c r="C3" s="19"/>
      <c r="D3" s="19" t="s">
        <v>3</v>
      </c>
      <c r="E3" s="19"/>
      <c r="F3" s="19" t="s">
        <v>4</v>
      </c>
      <c r="G3" s="19"/>
    </row>
    <row r="4" spans="1:7" s="2" customFormat="1" ht="28.5" customHeight="1">
      <c r="A4" s="37"/>
      <c r="B4" s="38" t="s">
        <v>30</v>
      </c>
      <c r="C4" s="38" t="s">
        <v>31</v>
      </c>
      <c r="D4" s="38" t="s">
        <v>30</v>
      </c>
      <c r="E4" s="38" t="s">
        <v>31</v>
      </c>
      <c r="F4" s="38" t="s">
        <v>30</v>
      </c>
      <c r="G4" s="38" t="s">
        <v>31</v>
      </c>
    </row>
    <row r="5" spans="1:7" ht="12.75">
      <c r="A5" s="34" t="s">
        <v>6</v>
      </c>
      <c r="B5" s="35"/>
      <c r="C5" s="35"/>
      <c r="D5" s="35"/>
      <c r="E5" s="35"/>
      <c r="F5" s="35"/>
      <c r="G5" s="35"/>
    </row>
    <row r="6" spans="1:7" ht="12.75">
      <c r="A6" s="6" t="s">
        <v>7</v>
      </c>
      <c r="B6" s="8">
        <v>1795121</v>
      </c>
      <c r="C6" s="9">
        <v>15</v>
      </c>
      <c r="D6" s="8">
        <v>258453</v>
      </c>
      <c r="E6" s="9">
        <v>9</v>
      </c>
      <c r="F6" s="8">
        <v>2053574</v>
      </c>
      <c r="G6" s="9">
        <v>17</v>
      </c>
    </row>
    <row r="7" spans="1:7" ht="12.75">
      <c r="A7" s="6" t="s">
        <v>8</v>
      </c>
      <c r="B7" s="8">
        <v>20422</v>
      </c>
      <c r="C7" s="9">
        <v>6</v>
      </c>
      <c r="D7" s="8">
        <v>427</v>
      </c>
      <c r="E7" s="9">
        <v>2</v>
      </c>
      <c r="F7" s="8">
        <v>20850</v>
      </c>
      <c r="G7" s="9">
        <v>6</v>
      </c>
    </row>
    <row r="8" spans="1:7" ht="12.75">
      <c r="A8" s="20" t="s">
        <v>9</v>
      </c>
      <c r="B8" s="21">
        <v>5906</v>
      </c>
      <c r="C8" s="22">
        <v>5</v>
      </c>
      <c r="D8" s="21">
        <v>68</v>
      </c>
      <c r="E8" s="22">
        <v>1</v>
      </c>
      <c r="F8" s="21">
        <v>5974</v>
      </c>
      <c r="G8" s="22">
        <v>5</v>
      </c>
    </row>
    <row r="9" spans="1:7" ht="12.75">
      <c r="A9" s="23" t="s">
        <v>10</v>
      </c>
      <c r="B9" s="24">
        <v>1821449</v>
      </c>
      <c r="C9" s="25">
        <v>15</v>
      </c>
      <c r="D9" s="24">
        <v>258948</v>
      </c>
      <c r="E9" s="25">
        <v>9</v>
      </c>
      <c r="F9" s="24">
        <v>2080397</v>
      </c>
      <c r="G9" s="25">
        <v>16</v>
      </c>
    </row>
    <row r="10" spans="1:7" ht="12.75">
      <c r="A10" s="34" t="s">
        <v>11</v>
      </c>
      <c r="B10" s="35"/>
      <c r="C10" s="35"/>
      <c r="D10" s="35"/>
      <c r="E10" s="35"/>
      <c r="F10" s="35"/>
      <c r="G10" s="35"/>
    </row>
    <row r="11" spans="1:7" ht="12.75">
      <c r="A11" s="6" t="s">
        <v>7</v>
      </c>
      <c r="B11" s="8">
        <v>192369</v>
      </c>
      <c r="C11" s="9">
        <v>18</v>
      </c>
      <c r="D11" s="8">
        <v>66222</v>
      </c>
      <c r="E11" s="9">
        <v>11</v>
      </c>
      <c r="F11" s="8">
        <v>258591</v>
      </c>
      <c r="G11" s="9">
        <v>23</v>
      </c>
    </row>
    <row r="12" spans="1:7" ht="12.75">
      <c r="A12" s="6" t="s">
        <v>8</v>
      </c>
      <c r="B12" s="8">
        <v>4132</v>
      </c>
      <c r="C12" s="9">
        <v>6</v>
      </c>
      <c r="D12" s="8">
        <v>681</v>
      </c>
      <c r="E12" s="9">
        <v>4</v>
      </c>
      <c r="F12" s="8">
        <v>4813</v>
      </c>
      <c r="G12" s="9">
        <v>7</v>
      </c>
    </row>
    <row r="13" spans="1:7" ht="12.75">
      <c r="A13" s="6" t="s">
        <v>9</v>
      </c>
      <c r="B13" s="8">
        <v>2681</v>
      </c>
      <c r="C13" s="9">
        <v>7</v>
      </c>
      <c r="D13" s="8">
        <v>462</v>
      </c>
      <c r="E13" s="9">
        <v>3</v>
      </c>
      <c r="F13" s="8">
        <v>3143</v>
      </c>
      <c r="G13" s="9">
        <v>9</v>
      </c>
    </row>
    <row r="14" spans="1:7" ht="12.75">
      <c r="A14" s="23" t="s">
        <v>10</v>
      </c>
      <c r="B14" s="24">
        <v>199182</v>
      </c>
      <c r="C14" s="25">
        <v>17</v>
      </c>
      <c r="D14" s="24">
        <v>67366</v>
      </c>
      <c r="E14" s="25">
        <v>10</v>
      </c>
      <c r="F14" s="24">
        <v>266548</v>
      </c>
      <c r="G14" s="25">
        <v>22</v>
      </c>
    </row>
    <row r="15" spans="1:7" ht="12.75">
      <c r="A15" s="34" t="s">
        <v>12</v>
      </c>
      <c r="B15" s="35"/>
      <c r="C15" s="35"/>
      <c r="D15" s="35"/>
      <c r="E15" s="35"/>
      <c r="F15" s="35"/>
      <c r="G15" s="35"/>
    </row>
    <row r="16" spans="1:7" ht="12.75">
      <c r="A16" s="6" t="s">
        <v>7</v>
      </c>
      <c r="B16" s="8">
        <v>938480</v>
      </c>
      <c r="C16" s="9">
        <v>17</v>
      </c>
      <c r="D16" s="8">
        <v>198789</v>
      </c>
      <c r="E16" s="9">
        <v>11</v>
      </c>
      <c r="F16" s="8">
        <v>1137269</v>
      </c>
      <c r="G16" s="9">
        <v>20</v>
      </c>
    </row>
    <row r="17" spans="1:7" ht="12.75">
      <c r="A17" s="6" t="s">
        <v>8</v>
      </c>
      <c r="B17" s="8">
        <v>6706</v>
      </c>
      <c r="C17" s="9">
        <v>6</v>
      </c>
      <c r="D17" s="8">
        <v>688</v>
      </c>
      <c r="E17" s="9">
        <v>4</v>
      </c>
      <c r="F17" s="8">
        <v>7394</v>
      </c>
      <c r="G17" s="9">
        <v>6</v>
      </c>
    </row>
    <row r="18" spans="1:7" ht="12.75">
      <c r="A18" s="6" t="s">
        <v>9</v>
      </c>
      <c r="B18" s="8">
        <v>7468</v>
      </c>
      <c r="C18" s="9">
        <v>6</v>
      </c>
      <c r="D18" s="8">
        <v>741</v>
      </c>
      <c r="E18" s="9">
        <v>4</v>
      </c>
      <c r="F18" s="8">
        <v>8209</v>
      </c>
      <c r="G18" s="9">
        <v>6</v>
      </c>
    </row>
    <row r="19" spans="1:7" ht="12.75">
      <c r="A19" s="23" t="s">
        <v>10</v>
      </c>
      <c r="B19" s="24">
        <v>952654</v>
      </c>
      <c r="C19" s="25">
        <v>16</v>
      </c>
      <c r="D19" s="24">
        <v>200217</v>
      </c>
      <c r="E19" s="25">
        <v>11</v>
      </c>
      <c r="F19" s="24">
        <v>1152871</v>
      </c>
      <c r="G19" s="25">
        <v>19</v>
      </c>
    </row>
    <row r="20" spans="1:7" ht="12.75">
      <c r="A20" s="34" t="s">
        <v>13</v>
      </c>
      <c r="B20" s="35"/>
      <c r="C20" s="35"/>
      <c r="D20" s="35"/>
      <c r="E20" s="35"/>
      <c r="F20" s="35"/>
      <c r="G20" s="35"/>
    </row>
    <row r="21" spans="1:7" ht="12.75">
      <c r="A21" s="6" t="s">
        <v>7</v>
      </c>
      <c r="B21" s="8">
        <v>806421</v>
      </c>
      <c r="C21" s="9">
        <v>13</v>
      </c>
      <c r="D21" s="8">
        <v>54619</v>
      </c>
      <c r="E21" s="9">
        <v>8</v>
      </c>
      <c r="F21" s="8">
        <v>861041</v>
      </c>
      <c r="G21" s="9">
        <v>13</v>
      </c>
    </row>
    <row r="22" spans="1:7" ht="12.75">
      <c r="A22" s="6" t="s">
        <v>8</v>
      </c>
      <c r="B22" s="8">
        <v>18462</v>
      </c>
      <c r="C22" s="9">
        <v>4</v>
      </c>
      <c r="D22" s="8">
        <v>156</v>
      </c>
      <c r="E22" s="9">
        <v>2</v>
      </c>
      <c r="F22" s="8">
        <v>18618</v>
      </c>
      <c r="G22" s="9">
        <v>4</v>
      </c>
    </row>
    <row r="23" spans="1:7" ht="12.75">
      <c r="A23" s="6" t="s">
        <v>9</v>
      </c>
      <c r="B23" s="8">
        <v>30325</v>
      </c>
      <c r="C23" s="9">
        <v>6</v>
      </c>
      <c r="D23" s="8">
        <v>0</v>
      </c>
      <c r="E23" s="9" t="s">
        <v>14</v>
      </c>
      <c r="F23" s="8">
        <v>30325</v>
      </c>
      <c r="G23" s="9">
        <v>6</v>
      </c>
    </row>
    <row r="24" spans="1:7" ht="12.75">
      <c r="A24" s="23" t="s">
        <v>10</v>
      </c>
      <c r="B24" s="24">
        <v>855208</v>
      </c>
      <c r="C24" s="25">
        <v>12</v>
      </c>
      <c r="D24" s="24">
        <v>54775</v>
      </c>
      <c r="E24" s="25">
        <v>8</v>
      </c>
      <c r="F24" s="24">
        <v>909983</v>
      </c>
      <c r="G24" s="25">
        <v>12</v>
      </c>
    </row>
    <row r="25" spans="1:7" ht="12.75">
      <c r="A25" s="34" t="s">
        <v>15</v>
      </c>
      <c r="B25" s="35"/>
      <c r="C25" s="35"/>
      <c r="D25" s="35"/>
      <c r="E25" s="35"/>
      <c r="F25" s="35"/>
      <c r="G25" s="35"/>
    </row>
    <row r="26" spans="1:7" ht="12.75">
      <c r="A26" s="6" t="s">
        <v>7</v>
      </c>
      <c r="B26" s="8">
        <v>10275361</v>
      </c>
      <c r="C26" s="9">
        <v>10</v>
      </c>
      <c r="D26" s="8">
        <v>198915</v>
      </c>
      <c r="E26" s="9">
        <v>5</v>
      </c>
      <c r="F26" s="8">
        <v>10474275</v>
      </c>
      <c r="G26" s="9">
        <v>10</v>
      </c>
    </row>
    <row r="27" spans="1:7" ht="12.75">
      <c r="A27" s="6" t="s">
        <v>8</v>
      </c>
      <c r="B27" s="10">
        <v>219033</v>
      </c>
      <c r="C27" s="11">
        <v>10</v>
      </c>
      <c r="D27" s="10">
        <v>13</v>
      </c>
      <c r="E27" s="11">
        <v>1</v>
      </c>
      <c r="F27" s="10">
        <v>219045</v>
      </c>
      <c r="G27" s="11">
        <v>10</v>
      </c>
    </row>
    <row r="28" spans="1:7" ht="12.75">
      <c r="A28" s="6" t="s">
        <v>9</v>
      </c>
      <c r="B28" s="10">
        <v>186936</v>
      </c>
      <c r="C28" s="11">
        <v>6</v>
      </c>
      <c r="D28" s="10">
        <v>122</v>
      </c>
      <c r="E28" s="11">
        <v>3</v>
      </c>
      <c r="F28" s="10">
        <v>187058</v>
      </c>
      <c r="G28" s="11">
        <v>6</v>
      </c>
    </row>
    <row r="29" spans="1:7" ht="12.75">
      <c r="A29" s="23" t="s">
        <v>10</v>
      </c>
      <c r="B29" s="26">
        <v>10681329</v>
      </c>
      <c r="C29" s="27">
        <v>10</v>
      </c>
      <c r="D29" s="26">
        <v>199049</v>
      </c>
      <c r="E29" s="27">
        <v>5</v>
      </c>
      <c r="F29" s="26">
        <v>10880378</v>
      </c>
      <c r="G29" s="27">
        <v>10</v>
      </c>
    </row>
    <row r="30" spans="1:7" ht="12.75">
      <c r="A30" s="34" t="s">
        <v>16</v>
      </c>
      <c r="B30" s="35"/>
      <c r="C30" s="35"/>
      <c r="D30" s="35"/>
      <c r="E30" s="35"/>
      <c r="F30" s="35"/>
      <c r="G30" s="35"/>
    </row>
    <row r="31" spans="1:7" ht="12.75">
      <c r="A31" s="6" t="s">
        <v>7</v>
      </c>
      <c r="B31" s="8">
        <v>19073895</v>
      </c>
      <c r="C31" s="9">
        <v>18</v>
      </c>
      <c r="D31" s="7" t="s">
        <v>17</v>
      </c>
      <c r="E31" s="12" t="s">
        <v>17</v>
      </c>
      <c r="F31" s="8">
        <v>19073895</v>
      </c>
      <c r="G31" s="9">
        <v>18</v>
      </c>
    </row>
    <row r="32" spans="1:7" ht="12.75">
      <c r="A32" s="6" t="s">
        <v>8</v>
      </c>
      <c r="B32" s="8">
        <v>367396</v>
      </c>
      <c r="C32" s="9">
        <v>11</v>
      </c>
      <c r="D32" s="7" t="s">
        <v>17</v>
      </c>
      <c r="E32" s="12" t="s">
        <v>17</v>
      </c>
      <c r="F32" s="8">
        <v>367396</v>
      </c>
      <c r="G32" s="9">
        <v>11</v>
      </c>
    </row>
    <row r="33" spans="1:7" ht="12.75">
      <c r="A33" s="6" t="s">
        <v>9</v>
      </c>
      <c r="B33" s="8">
        <v>3994811</v>
      </c>
      <c r="C33" s="9">
        <v>7</v>
      </c>
      <c r="D33" s="7" t="s">
        <v>17</v>
      </c>
      <c r="E33" s="12" t="s">
        <v>17</v>
      </c>
      <c r="F33" s="8">
        <v>3994811</v>
      </c>
      <c r="G33" s="9">
        <v>7</v>
      </c>
    </row>
    <row r="34" spans="1:7" ht="12.75">
      <c r="A34" s="23" t="s">
        <v>10</v>
      </c>
      <c r="B34" s="24">
        <f>SUM(B31:B33)</f>
        <v>23436102</v>
      </c>
      <c r="C34" s="25">
        <v>15</v>
      </c>
      <c r="D34" s="28" t="s">
        <v>17</v>
      </c>
      <c r="E34" s="29" t="s">
        <v>17</v>
      </c>
      <c r="F34" s="24">
        <f>SUM(F31:F33)</f>
        <v>23436102</v>
      </c>
      <c r="G34" s="25">
        <v>15</v>
      </c>
    </row>
    <row r="35" spans="1:7" ht="12.75">
      <c r="A35" s="34" t="s">
        <v>18</v>
      </c>
      <c r="B35" s="35"/>
      <c r="C35" s="35"/>
      <c r="D35" s="35"/>
      <c r="E35" s="35"/>
      <c r="F35" s="35"/>
      <c r="G35" s="35"/>
    </row>
    <row r="36" spans="1:7" ht="12.75">
      <c r="A36" s="6" t="s">
        <v>7</v>
      </c>
      <c r="B36" s="8">
        <v>1929373</v>
      </c>
      <c r="C36" s="9">
        <v>16</v>
      </c>
      <c r="D36" s="7" t="s">
        <v>17</v>
      </c>
      <c r="E36" s="12" t="s">
        <v>17</v>
      </c>
      <c r="F36" s="8">
        <v>1929373</v>
      </c>
      <c r="G36" s="9">
        <v>16</v>
      </c>
    </row>
    <row r="37" spans="1:7" ht="12.75">
      <c r="A37" s="6" t="s">
        <v>8</v>
      </c>
      <c r="B37" s="8">
        <v>57213</v>
      </c>
      <c r="C37" s="9">
        <v>9</v>
      </c>
      <c r="D37" s="7" t="s">
        <v>17</v>
      </c>
      <c r="E37" s="12" t="s">
        <v>17</v>
      </c>
      <c r="F37" s="8">
        <v>57213</v>
      </c>
      <c r="G37" s="9">
        <v>9</v>
      </c>
    </row>
    <row r="38" spans="1:7" ht="12.75">
      <c r="A38" s="6" t="s">
        <v>9</v>
      </c>
      <c r="B38" s="8">
        <v>210281</v>
      </c>
      <c r="C38" s="9">
        <v>7</v>
      </c>
      <c r="D38" s="7" t="s">
        <v>17</v>
      </c>
      <c r="E38" s="12" t="s">
        <v>17</v>
      </c>
      <c r="F38" s="8">
        <v>210281</v>
      </c>
      <c r="G38" s="9">
        <v>7</v>
      </c>
    </row>
    <row r="39" spans="1:7" ht="12.75">
      <c r="A39" s="23" t="s">
        <v>10</v>
      </c>
      <c r="B39" s="24">
        <v>2196866</v>
      </c>
      <c r="C39" s="25">
        <v>14</v>
      </c>
      <c r="D39" s="28" t="s">
        <v>17</v>
      </c>
      <c r="E39" s="29" t="s">
        <v>17</v>
      </c>
      <c r="F39" s="24">
        <v>2196866</v>
      </c>
      <c r="G39" s="25">
        <v>14</v>
      </c>
    </row>
    <row r="40" spans="1:7" ht="12.75">
      <c r="A40" s="34" t="s">
        <v>19</v>
      </c>
      <c r="B40" s="35"/>
      <c r="C40" s="35"/>
      <c r="D40" s="35"/>
      <c r="E40" s="35"/>
      <c r="F40" s="35"/>
      <c r="G40" s="35"/>
    </row>
    <row r="41" spans="1:7" ht="12.75">
      <c r="A41" s="6" t="s">
        <v>7</v>
      </c>
      <c r="B41" s="8">
        <v>1946353</v>
      </c>
      <c r="C41" s="9">
        <v>15</v>
      </c>
      <c r="D41" s="7" t="s">
        <v>17</v>
      </c>
      <c r="E41" s="12" t="s">
        <v>17</v>
      </c>
      <c r="F41" s="8">
        <v>1946353</v>
      </c>
      <c r="G41" s="9">
        <v>15</v>
      </c>
    </row>
    <row r="42" spans="1:7" ht="12.75">
      <c r="A42" s="6" t="s">
        <v>8</v>
      </c>
      <c r="B42" s="8">
        <v>159755</v>
      </c>
      <c r="C42" s="9">
        <v>7</v>
      </c>
      <c r="D42" s="7" t="s">
        <v>17</v>
      </c>
      <c r="E42" s="12" t="s">
        <v>17</v>
      </c>
      <c r="F42" s="8">
        <v>159755</v>
      </c>
      <c r="G42" s="9">
        <v>7</v>
      </c>
    </row>
    <row r="43" spans="1:7" ht="12.75">
      <c r="A43" s="6" t="s">
        <v>9</v>
      </c>
      <c r="B43" s="8">
        <v>128140</v>
      </c>
      <c r="C43" s="9">
        <v>6</v>
      </c>
      <c r="D43" s="7" t="s">
        <v>17</v>
      </c>
      <c r="E43" s="12" t="s">
        <v>17</v>
      </c>
      <c r="F43" s="8">
        <v>128140</v>
      </c>
      <c r="G43" s="9">
        <v>6</v>
      </c>
    </row>
    <row r="44" spans="1:7" ht="12.75">
      <c r="A44" s="23" t="s">
        <v>10</v>
      </c>
      <c r="B44" s="24">
        <v>2234248</v>
      </c>
      <c r="C44" s="25">
        <v>13</v>
      </c>
      <c r="D44" s="28" t="s">
        <v>17</v>
      </c>
      <c r="E44" s="29" t="s">
        <v>17</v>
      </c>
      <c r="F44" s="24">
        <v>2234248</v>
      </c>
      <c r="G44" s="25">
        <v>13</v>
      </c>
    </row>
    <row r="45" spans="1:7" ht="12.75">
      <c r="A45" s="34" t="s">
        <v>20</v>
      </c>
      <c r="B45" s="35"/>
      <c r="C45" s="35"/>
      <c r="D45" s="35"/>
      <c r="E45" s="35"/>
      <c r="F45" s="35"/>
      <c r="G45" s="35"/>
    </row>
    <row r="46" spans="1:7" ht="12.75">
      <c r="A46" s="6" t="s">
        <v>7</v>
      </c>
      <c r="B46" s="8">
        <v>3629119</v>
      </c>
      <c r="C46" s="9">
        <v>17</v>
      </c>
      <c r="D46" s="7" t="s">
        <v>17</v>
      </c>
      <c r="E46" s="12" t="s">
        <v>17</v>
      </c>
      <c r="F46" s="8">
        <v>3629119</v>
      </c>
      <c r="G46" s="9">
        <v>17</v>
      </c>
    </row>
    <row r="47" spans="1:7" ht="12.75">
      <c r="A47" s="6" t="s">
        <v>8</v>
      </c>
      <c r="B47" s="8">
        <v>57174</v>
      </c>
      <c r="C47" s="9">
        <v>9</v>
      </c>
      <c r="D47" s="7" t="s">
        <v>17</v>
      </c>
      <c r="E47" s="12" t="s">
        <v>17</v>
      </c>
      <c r="F47" s="8">
        <v>57174</v>
      </c>
      <c r="G47" s="9">
        <v>9</v>
      </c>
    </row>
    <row r="48" spans="1:7" ht="12.75">
      <c r="A48" s="6" t="s">
        <v>9</v>
      </c>
      <c r="B48" s="8">
        <v>28451</v>
      </c>
      <c r="C48" s="9">
        <v>5</v>
      </c>
      <c r="D48" s="7" t="s">
        <v>17</v>
      </c>
      <c r="E48" s="12" t="s">
        <v>17</v>
      </c>
      <c r="F48" s="8">
        <v>28451</v>
      </c>
      <c r="G48" s="9">
        <v>5</v>
      </c>
    </row>
    <row r="49" spans="1:7" ht="12.75">
      <c r="A49" s="23" t="s">
        <v>10</v>
      </c>
      <c r="B49" s="24">
        <v>3714744</v>
      </c>
      <c r="C49" s="25">
        <v>16</v>
      </c>
      <c r="D49" s="28" t="s">
        <v>17</v>
      </c>
      <c r="E49" s="29" t="s">
        <v>17</v>
      </c>
      <c r="F49" s="24">
        <v>3714744</v>
      </c>
      <c r="G49" s="25">
        <v>16</v>
      </c>
    </row>
    <row r="50" spans="1:7" ht="12.75">
      <c r="A50" s="34" t="s">
        <v>21</v>
      </c>
      <c r="B50" s="35"/>
      <c r="C50" s="35"/>
      <c r="D50" s="35"/>
      <c r="E50" s="35"/>
      <c r="F50" s="35"/>
      <c r="G50" s="35"/>
    </row>
    <row r="51" spans="1:7" s="2" customFormat="1" ht="12.75">
      <c r="A51" s="6" t="s">
        <v>7</v>
      </c>
      <c r="B51" s="8">
        <v>5091444</v>
      </c>
      <c r="C51" s="9">
        <v>17</v>
      </c>
      <c r="D51" s="7" t="s">
        <v>17</v>
      </c>
      <c r="E51" s="12" t="s">
        <v>17</v>
      </c>
      <c r="F51" s="8">
        <v>5091444</v>
      </c>
      <c r="G51" s="9">
        <v>17</v>
      </c>
    </row>
    <row r="52" spans="1:7" s="2" customFormat="1" ht="12.75">
      <c r="A52" s="6" t="s">
        <v>8</v>
      </c>
      <c r="B52" s="10">
        <v>255349</v>
      </c>
      <c r="C52" s="11">
        <v>8</v>
      </c>
      <c r="D52" s="13" t="s">
        <v>17</v>
      </c>
      <c r="E52" s="14" t="s">
        <v>17</v>
      </c>
      <c r="F52" s="10">
        <v>255349</v>
      </c>
      <c r="G52" s="11">
        <v>8</v>
      </c>
    </row>
    <row r="53" spans="1:7" s="2" customFormat="1" ht="12.75">
      <c r="A53" s="6" t="s">
        <v>9</v>
      </c>
      <c r="B53" s="10">
        <v>271858</v>
      </c>
      <c r="C53" s="11">
        <v>7</v>
      </c>
      <c r="D53" s="13" t="s">
        <v>17</v>
      </c>
      <c r="E53" s="14" t="s">
        <v>17</v>
      </c>
      <c r="F53" s="10">
        <v>271858</v>
      </c>
      <c r="G53" s="11">
        <v>7</v>
      </c>
    </row>
    <row r="54" spans="1:7" ht="12.75">
      <c r="A54" s="23" t="s">
        <v>10</v>
      </c>
      <c r="B54" s="26">
        <v>5618651</v>
      </c>
      <c r="C54" s="27">
        <v>15</v>
      </c>
      <c r="D54" s="30" t="s">
        <v>17</v>
      </c>
      <c r="E54" s="31" t="s">
        <v>17</v>
      </c>
      <c r="F54" s="26">
        <v>5618651</v>
      </c>
      <c r="G54" s="27">
        <v>15</v>
      </c>
    </row>
    <row r="55" spans="1:7" ht="12.75">
      <c r="A55" s="34" t="s">
        <v>22</v>
      </c>
      <c r="B55" s="35"/>
      <c r="C55" s="35"/>
      <c r="D55" s="35"/>
      <c r="E55" s="35"/>
      <c r="F55" s="35"/>
      <c r="G55" s="35"/>
    </row>
    <row r="56" spans="1:7" ht="12.75">
      <c r="A56" s="6" t="s">
        <v>7</v>
      </c>
      <c r="B56" s="15" t="s">
        <v>17</v>
      </c>
      <c r="C56" s="16" t="s">
        <v>17</v>
      </c>
      <c r="D56" s="8">
        <v>2177787</v>
      </c>
      <c r="E56" s="9">
        <v>12</v>
      </c>
      <c r="F56" s="8">
        <v>2177787</v>
      </c>
      <c r="G56" s="9">
        <v>12</v>
      </c>
    </row>
    <row r="57" spans="1:7" ht="12.75">
      <c r="A57" s="6" t="s">
        <v>8</v>
      </c>
      <c r="B57" s="15" t="s">
        <v>17</v>
      </c>
      <c r="C57" s="16" t="s">
        <v>17</v>
      </c>
      <c r="D57" s="8">
        <v>200337</v>
      </c>
      <c r="E57" s="9">
        <v>4</v>
      </c>
      <c r="F57" s="8">
        <v>200337</v>
      </c>
      <c r="G57" s="9">
        <v>4</v>
      </c>
    </row>
    <row r="58" spans="1:7" ht="12.75">
      <c r="A58" s="6" t="s">
        <v>9</v>
      </c>
      <c r="B58" s="15" t="s">
        <v>17</v>
      </c>
      <c r="C58" s="16" t="s">
        <v>17</v>
      </c>
      <c r="D58" s="8">
        <v>345929</v>
      </c>
      <c r="E58" s="9">
        <v>5</v>
      </c>
      <c r="F58" s="8">
        <v>345929</v>
      </c>
      <c r="G58" s="9">
        <v>5</v>
      </c>
    </row>
    <row r="59" spans="1:7" ht="12.75">
      <c r="A59" s="23" t="s">
        <v>10</v>
      </c>
      <c r="B59" s="32" t="s">
        <v>17</v>
      </c>
      <c r="C59" s="33" t="s">
        <v>17</v>
      </c>
      <c r="D59" s="24">
        <v>2724053</v>
      </c>
      <c r="E59" s="25">
        <v>9</v>
      </c>
      <c r="F59" s="24">
        <v>2724053</v>
      </c>
      <c r="G59" s="25">
        <v>9</v>
      </c>
    </row>
    <row r="60" spans="1:7" ht="12.75">
      <c r="A60" s="34" t="s">
        <v>23</v>
      </c>
      <c r="B60" s="35"/>
      <c r="C60" s="35"/>
      <c r="D60" s="35"/>
      <c r="E60" s="35"/>
      <c r="F60" s="35"/>
      <c r="G60" s="35"/>
    </row>
    <row r="61" spans="1:7" ht="12.75">
      <c r="A61" s="6" t="s">
        <v>7</v>
      </c>
      <c r="B61" s="8">
        <v>83565</v>
      </c>
      <c r="C61" s="9">
        <v>13</v>
      </c>
      <c r="D61" s="15" t="s">
        <v>17</v>
      </c>
      <c r="E61" s="16" t="s">
        <v>17</v>
      </c>
      <c r="F61" s="8">
        <v>83565</v>
      </c>
      <c r="G61" s="9">
        <v>13</v>
      </c>
    </row>
    <row r="62" spans="1:7" ht="12.75">
      <c r="A62" s="6" t="s">
        <v>8</v>
      </c>
      <c r="B62" s="8">
        <v>13336</v>
      </c>
      <c r="C62" s="9">
        <v>4</v>
      </c>
      <c r="D62" s="15" t="s">
        <v>17</v>
      </c>
      <c r="E62" s="16" t="s">
        <v>17</v>
      </c>
      <c r="F62" s="8">
        <v>13336</v>
      </c>
      <c r="G62" s="9">
        <v>4</v>
      </c>
    </row>
    <row r="63" spans="1:7" ht="12.75">
      <c r="A63" s="6" t="s">
        <v>9</v>
      </c>
      <c r="B63" s="8">
        <v>26511</v>
      </c>
      <c r="C63" s="9">
        <v>6</v>
      </c>
      <c r="D63" s="15" t="s">
        <v>17</v>
      </c>
      <c r="E63" s="16" t="s">
        <v>17</v>
      </c>
      <c r="F63" s="8">
        <v>26511</v>
      </c>
      <c r="G63" s="9">
        <v>6</v>
      </c>
    </row>
    <row r="64" spans="1:7" ht="12.75">
      <c r="A64" s="23" t="s">
        <v>10</v>
      </c>
      <c r="B64" s="24">
        <v>123412</v>
      </c>
      <c r="C64" s="25">
        <v>9</v>
      </c>
      <c r="D64" s="32" t="s">
        <v>17</v>
      </c>
      <c r="E64" s="33" t="s">
        <v>17</v>
      </c>
      <c r="F64" s="24">
        <v>123412</v>
      </c>
      <c r="G64" s="25">
        <v>9</v>
      </c>
    </row>
    <row r="65" spans="1:7" ht="12.75">
      <c r="A65" s="34" t="s">
        <v>24</v>
      </c>
      <c r="B65" s="35"/>
      <c r="C65" s="35"/>
      <c r="D65" s="35"/>
      <c r="E65" s="35"/>
      <c r="F65" s="35"/>
      <c r="G65" s="35"/>
    </row>
    <row r="66" spans="1:7" ht="12.75">
      <c r="A66" s="6" t="s">
        <v>7</v>
      </c>
      <c r="B66" s="8">
        <v>120203</v>
      </c>
      <c r="C66" s="9">
        <v>16</v>
      </c>
      <c r="D66" s="15" t="s">
        <v>17</v>
      </c>
      <c r="E66" s="16" t="s">
        <v>17</v>
      </c>
      <c r="F66" s="8">
        <v>120203</v>
      </c>
      <c r="G66" s="9">
        <v>16</v>
      </c>
    </row>
    <row r="67" spans="1:7" ht="12.75">
      <c r="A67" s="6" t="s">
        <v>25</v>
      </c>
      <c r="B67" s="8">
        <v>29317</v>
      </c>
      <c r="C67" s="9">
        <v>7</v>
      </c>
      <c r="D67" s="15" t="s">
        <v>17</v>
      </c>
      <c r="E67" s="16" t="s">
        <v>17</v>
      </c>
      <c r="F67" s="8">
        <v>29317</v>
      </c>
      <c r="G67" s="9">
        <v>7</v>
      </c>
    </row>
    <row r="68" spans="1:7" ht="12.75">
      <c r="A68" s="6" t="s">
        <v>26</v>
      </c>
      <c r="B68" s="8">
        <v>19403</v>
      </c>
      <c r="C68" s="9">
        <v>6</v>
      </c>
      <c r="D68" s="15" t="s">
        <v>17</v>
      </c>
      <c r="E68" s="16" t="s">
        <v>17</v>
      </c>
      <c r="F68" s="8">
        <v>19403</v>
      </c>
      <c r="G68" s="9">
        <v>6</v>
      </c>
    </row>
    <row r="69" spans="1:7" ht="12.75">
      <c r="A69" s="23" t="s">
        <v>10</v>
      </c>
      <c r="B69" s="24">
        <v>168922</v>
      </c>
      <c r="C69" s="25">
        <v>11</v>
      </c>
      <c r="D69" s="32" t="s">
        <v>17</v>
      </c>
      <c r="E69" s="33" t="s">
        <v>17</v>
      </c>
      <c r="F69" s="24">
        <v>168922</v>
      </c>
      <c r="G69" s="25">
        <v>11</v>
      </c>
    </row>
    <row r="70" spans="1:7" ht="12.75">
      <c r="A70" s="34" t="s">
        <v>27</v>
      </c>
      <c r="B70" s="35"/>
      <c r="C70" s="35"/>
      <c r="D70" s="35"/>
      <c r="E70" s="35"/>
      <c r="F70" s="35"/>
      <c r="G70" s="35"/>
    </row>
    <row r="71" spans="1:7" ht="12.75">
      <c r="A71" s="6" t="s">
        <v>7</v>
      </c>
      <c r="B71" s="8">
        <f>SUM(B66,B61,B51,B46,B41,B36,B31,B26,B21,B16,B11,B6)</f>
        <v>45881704</v>
      </c>
      <c r="C71" s="17">
        <v>14</v>
      </c>
      <c r="D71" s="17">
        <f>SUM(D56,D26,D21,D16,D11,D6)</f>
        <v>2954785</v>
      </c>
      <c r="E71" s="17">
        <v>2</v>
      </c>
      <c r="F71" s="8">
        <f>SUM(F66,F61,F56,F51,F46,F41,F36,F31,F26,F21,F16,F11,F6)</f>
        <v>48836489</v>
      </c>
      <c r="G71" s="18">
        <v>15</v>
      </c>
    </row>
    <row r="72" spans="1:7" ht="12.75">
      <c r="A72" s="6" t="s">
        <v>8</v>
      </c>
      <c r="B72" s="8">
        <f>SUM(B67,B62,B52,B47,B42,B37,B32,B27,B22,B17,B12,B7)</f>
        <v>1208295</v>
      </c>
      <c r="C72" s="17">
        <v>7</v>
      </c>
      <c r="D72" s="17">
        <f>SUM(D57,D27,D22,D17,D12,D7)</f>
        <v>202302</v>
      </c>
      <c r="E72" s="17">
        <v>3</v>
      </c>
      <c r="F72" s="8">
        <f>SUM(F67,F62,F57,F52,F47,F42,F37,F32,F27,F22,F17,F12,F7)</f>
        <v>1410597</v>
      </c>
      <c r="G72" s="18">
        <v>8</v>
      </c>
    </row>
    <row r="73" spans="1:7" ht="12.75">
      <c r="A73" s="6" t="s">
        <v>9</v>
      </c>
      <c r="B73" s="8">
        <f>SUM(B68,B63,B53,B48,B43,B38,B33,B28,B23,B18,B13,B8)</f>
        <v>4912771</v>
      </c>
      <c r="C73" s="17">
        <v>7</v>
      </c>
      <c r="D73" s="17">
        <f>SUM(D58,D28,D23,D18,D13,D8)</f>
        <v>347322</v>
      </c>
      <c r="E73" s="17">
        <v>3</v>
      </c>
      <c r="F73" s="8">
        <f>SUM(F68,F63,F58,F53,F48,F43,F38,F33,F28,F23,F18,F13,F8)</f>
        <v>5260093</v>
      </c>
      <c r="G73" s="18">
        <v>7</v>
      </c>
    </row>
    <row r="74" spans="1:7" ht="12.75">
      <c r="A74" s="23" t="s">
        <v>10</v>
      </c>
      <c r="B74" s="24">
        <f>SUM(B71:B73)</f>
        <v>52002770</v>
      </c>
      <c r="C74" s="24">
        <v>12</v>
      </c>
      <c r="D74" s="24">
        <f>SUM(D71:D73)</f>
        <v>3504409</v>
      </c>
      <c r="E74" s="24">
        <v>2</v>
      </c>
      <c r="F74" s="24">
        <f>SUM(F71:F73)</f>
        <v>55507179</v>
      </c>
      <c r="G74" s="24">
        <v>13</v>
      </c>
    </row>
    <row r="75" spans="1:7" ht="12.75">
      <c r="A75" s="1" t="s">
        <v>28</v>
      </c>
      <c r="B75" s="4"/>
      <c r="C75" s="4"/>
      <c r="D75" s="4"/>
      <c r="E75" s="4"/>
      <c r="F75" s="4"/>
      <c r="G75" s="4"/>
    </row>
    <row r="76" ht="12.75">
      <c r="A76" s="5" t="s">
        <v>29</v>
      </c>
    </row>
    <row r="77" ht="12.75">
      <c r="A77" s="5"/>
    </row>
  </sheetData>
  <mergeCells count="15">
    <mergeCell ref="A10:G10"/>
    <mergeCell ref="A5:G5"/>
    <mergeCell ref="A3:A4"/>
    <mergeCell ref="A30:G30"/>
    <mergeCell ref="A25:G25"/>
    <mergeCell ref="A20:G20"/>
    <mergeCell ref="A15:G15"/>
    <mergeCell ref="A50:G50"/>
    <mergeCell ref="A45:G45"/>
    <mergeCell ref="A40:G40"/>
    <mergeCell ref="A35:G35"/>
    <mergeCell ref="A70:G70"/>
    <mergeCell ref="A65:G65"/>
    <mergeCell ref="A60:G60"/>
    <mergeCell ref="A55:G55"/>
  </mergeCells>
  <printOptions horizontalCentered="1"/>
  <pageMargins left="0.590551181102362" right="0.551181102362205" top="0.984251968503937" bottom="0.984251968503937" header="0.5" footer="0.5"/>
  <pageSetup horizontalDpi="600" verticalDpi="600" orientation="landscape"/>
  <rowBreaks count="2" manualBreakCount="2">
    <brk id="35" max="65535" man="1"/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