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45" windowWidth="9690" windowHeight="5805" activeTab="0"/>
  </bookViews>
  <sheets>
    <sheet name="r95t09e_e" sheetId="1" r:id="rId1"/>
  </sheets>
  <definedNames>
    <definedName name="_xlnm.Print_Area" localSheetId="0">'r95t09e_e'!$A$1:$I$19</definedName>
  </definedNames>
  <calcPr fullCalcOnLoad="1"/>
</workbook>
</file>

<file path=xl/sharedStrings.xml><?xml version="1.0" encoding="utf-8"?>
<sst xmlns="http://schemas.openxmlformats.org/spreadsheetml/2006/main" count="30" uniqueCount="23">
  <si>
    <t>Table 9e:  Harvest of Fish Species by Anglers in Quebec.</t>
  </si>
  <si>
    <t>Resident</t>
  </si>
  <si>
    <t>Total</t>
  </si>
  <si>
    <t>Fish Species</t>
  </si>
  <si>
    <t>Caught</t>
  </si>
  <si>
    <t>Kept</t>
  </si>
  <si>
    <t xml:space="preserve"> Trout:</t>
  </si>
  <si>
    <t xml:space="preserve"> </t>
  </si>
  <si>
    <t xml:space="preserve">    brook</t>
  </si>
  <si>
    <t xml:space="preserve">    lake</t>
  </si>
  <si>
    <t xml:space="preserve">    other</t>
  </si>
  <si>
    <t>Landlocked Salmon</t>
  </si>
  <si>
    <t>Atlantic Salmon</t>
  </si>
  <si>
    <t xml:space="preserve"> Bass</t>
  </si>
  <si>
    <t xml:space="preserve"> Walleye</t>
  </si>
  <si>
    <t xml:space="preserve"> Northern Pike</t>
  </si>
  <si>
    <t xml:space="preserve"> Yellow Perch</t>
  </si>
  <si>
    <t xml:space="preserve"> Other</t>
  </si>
  <si>
    <t xml:space="preserve">    Freshwater</t>
  </si>
  <si>
    <t xml:space="preserve">    Saltwater</t>
  </si>
  <si>
    <t xml:space="preserve"> Total</t>
  </si>
  <si>
    <t>Nonresident Non-Canadian</t>
  </si>
  <si>
    <t>Nonresident Canadian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</si>
</sst>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###\ ###\ ###"/>
    <numFmt numFmtId="172" formatCode="###\ ###\ ##0"/>
    <numFmt numFmtId="173" formatCode="###,###,##0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right"/>
    </xf>
    <xf numFmtId="17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173" fontId="5" fillId="0" borderId="2" xfId="0" applyNumberFormat="1" applyFont="1" applyBorder="1" applyAlignment="1">
      <alignment horizontal="right"/>
    </xf>
    <xf numFmtId="173" fontId="5" fillId="0" borderId="2" xfId="0" applyNumberFormat="1" applyFont="1" applyBorder="1" applyAlignment="1" quotePrefix="1">
      <alignment horizontal="right"/>
    </xf>
    <xf numFmtId="0" fontId="4" fillId="0" borderId="3" xfId="0" applyFont="1" applyFill="1" applyBorder="1" applyAlignment="1">
      <alignment horizontal="centerContinuous" wrapText="1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4" fillId="0" borderId="3" xfId="0" applyFont="1" applyFill="1" applyBorder="1" applyAlignment="1">
      <alignment/>
    </xf>
    <xf numFmtId="0" fontId="0" fillId="0" borderId="3" xfId="0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workbookViewId="0" topLeftCell="A1">
      <selection activeCell="A3" sqref="A3:A4"/>
    </sheetView>
  </sheetViews>
  <sheetFormatPr defaultColWidth="9.140625" defaultRowHeight="17.25" customHeight="1"/>
  <cols>
    <col min="1" max="1" width="21.8515625" style="3" customWidth="1"/>
    <col min="2" max="2" width="18.140625" style="2" customWidth="1"/>
    <col min="3" max="3" width="15.8515625" style="2" customWidth="1"/>
    <col min="4" max="7" width="11.7109375" style="2" customWidth="1"/>
    <col min="8" max="8" width="16.421875" style="2" customWidth="1"/>
    <col min="9" max="9" width="17.7109375" style="2" customWidth="1"/>
    <col min="10" max="252" width="16.7109375" style="2" customWidth="1"/>
    <col min="253" max="16384" width="9.140625" style="2" customWidth="1"/>
  </cols>
  <sheetData>
    <row r="1" ht="13.5" customHeight="1">
      <c r="A1" s="1" t="s">
        <v>0</v>
      </c>
    </row>
    <row r="2" spans="6:9" ht="7.5" customHeight="1">
      <c r="F2" s="5"/>
      <c r="G2" s="5"/>
      <c r="H2" s="5"/>
      <c r="I2" s="5"/>
    </row>
    <row r="3" spans="1:9" s="4" customFormat="1" ht="25.5" customHeight="1">
      <c r="A3" s="17" t="s">
        <v>3</v>
      </c>
      <c r="B3" s="13" t="s">
        <v>1</v>
      </c>
      <c r="C3" s="13"/>
      <c r="D3" s="13" t="s">
        <v>22</v>
      </c>
      <c r="E3" s="13"/>
      <c r="F3" s="13" t="s">
        <v>21</v>
      </c>
      <c r="G3" s="13"/>
      <c r="H3" s="13" t="s">
        <v>2</v>
      </c>
      <c r="I3" s="13"/>
    </row>
    <row r="4" spans="1:9" ht="15" customHeight="1">
      <c r="A4" s="18"/>
      <c r="B4" s="14" t="s">
        <v>4</v>
      </c>
      <c r="C4" s="14" t="s">
        <v>5</v>
      </c>
      <c r="D4" s="14" t="s">
        <v>4</v>
      </c>
      <c r="E4" s="14" t="s">
        <v>5</v>
      </c>
      <c r="F4" s="14" t="s">
        <v>4</v>
      </c>
      <c r="G4" s="14" t="s">
        <v>5</v>
      </c>
      <c r="H4" s="14" t="s">
        <v>4</v>
      </c>
      <c r="I4" s="14" t="s">
        <v>5</v>
      </c>
    </row>
    <row r="5" spans="1:9" ht="13.5" customHeight="1">
      <c r="A5" s="6" t="s">
        <v>11</v>
      </c>
      <c r="B5" s="7">
        <v>161147</v>
      </c>
      <c r="C5" s="7">
        <v>97960</v>
      </c>
      <c r="D5" s="8">
        <v>891</v>
      </c>
      <c r="E5" s="8">
        <v>430</v>
      </c>
      <c r="F5" s="8">
        <v>3697</v>
      </c>
      <c r="G5" s="8">
        <v>602</v>
      </c>
      <c r="H5" s="7">
        <f aca="true" t="shared" si="0" ref="H5:H10">SUM(B5,D5,F5)</f>
        <v>165735</v>
      </c>
      <c r="I5" s="7">
        <f aca="true" t="shared" si="1" ref="I5:I10">SUM(C5,E5,G5)</f>
        <v>98992</v>
      </c>
    </row>
    <row r="6" spans="1:9" ht="13.5" customHeight="1">
      <c r="A6" s="6" t="s">
        <v>12</v>
      </c>
      <c r="B6" s="7">
        <v>15264</v>
      </c>
      <c r="C6" s="7">
        <v>11129</v>
      </c>
      <c r="D6" s="7">
        <v>3011</v>
      </c>
      <c r="E6" s="7">
        <v>1252</v>
      </c>
      <c r="F6" s="7">
        <v>5895</v>
      </c>
      <c r="G6" s="7">
        <v>2226</v>
      </c>
      <c r="H6" s="7">
        <f t="shared" si="0"/>
        <v>24170</v>
      </c>
      <c r="I6" s="7">
        <f t="shared" si="1"/>
        <v>14607</v>
      </c>
    </row>
    <row r="7" spans="1:9" ht="13.5" customHeight="1">
      <c r="A7" s="6" t="s">
        <v>13</v>
      </c>
      <c r="B7" s="7">
        <v>2435969</v>
      </c>
      <c r="C7" s="7">
        <v>657274</v>
      </c>
      <c r="D7" s="8">
        <v>135728</v>
      </c>
      <c r="E7" s="8">
        <v>20288</v>
      </c>
      <c r="F7" s="8">
        <v>134499</v>
      </c>
      <c r="G7" s="8">
        <v>13802</v>
      </c>
      <c r="H7" s="7">
        <f t="shared" si="0"/>
        <v>2706196</v>
      </c>
      <c r="I7" s="7">
        <f t="shared" si="1"/>
        <v>691364</v>
      </c>
    </row>
    <row r="8" spans="1:9" ht="13.5" customHeight="1">
      <c r="A8" s="6" t="s">
        <v>14</v>
      </c>
      <c r="B8" s="7">
        <v>6447949</v>
      </c>
      <c r="C8" s="7">
        <v>4319168</v>
      </c>
      <c r="D8" s="8">
        <v>261711</v>
      </c>
      <c r="E8" s="8">
        <v>105605</v>
      </c>
      <c r="F8" s="8">
        <v>843827</v>
      </c>
      <c r="G8" s="8">
        <v>218561</v>
      </c>
      <c r="H8" s="7">
        <f t="shared" si="0"/>
        <v>7553487</v>
      </c>
      <c r="I8" s="7">
        <f t="shared" si="1"/>
        <v>4643334</v>
      </c>
    </row>
    <row r="9" spans="1:9" ht="13.5" customHeight="1">
      <c r="A9" s="6" t="s">
        <v>15</v>
      </c>
      <c r="B9" s="7">
        <v>2947804</v>
      </c>
      <c r="C9" s="7">
        <v>1243078</v>
      </c>
      <c r="D9" s="8">
        <v>74068</v>
      </c>
      <c r="E9" s="8">
        <v>15281</v>
      </c>
      <c r="F9" s="8">
        <v>318290</v>
      </c>
      <c r="G9" s="8">
        <v>44574</v>
      </c>
      <c r="H9" s="7">
        <f t="shared" si="0"/>
        <v>3340162</v>
      </c>
      <c r="I9" s="7">
        <f t="shared" si="1"/>
        <v>1302933</v>
      </c>
    </row>
    <row r="10" spans="1:9" ht="13.5" customHeight="1">
      <c r="A10" s="6" t="s">
        <v>16</v>
      </c>
      <c r="B10" s="7">
        <v>11639048</v>
      </c>
      <c r="C10" s="7">
        <v>7724356</v>
      </c>
      <c r="D10" s="8">
        <v>46392</v>
      </c>
      <c r="E10" s="8">
        <v>8029</v>
      </c>
      <c r="F10" s="8">
        <v>58720</v>
      </c>
      <c r="G10" s="8">
        <v>27624</v>
      </c>
      <c r="H10" s="7">
        <f t="shared" si="0"/>
        <v>11744160</v>
      </c>
      <c r="I10" s="7">
        <f t="shared" si="1"/>
        <v>7760009</v>
      </c>
    </row>
    <row r="11" spans="1:9" ht="13.5" customHeight="1">
      <c r="A11" s="19" t="s">
        <v>6</v>
      </c>
      <c r="B11" s="20"/>
      <c r="C11" s="20"/>
      <c r="D11" s="20"/>
      <c r="E11" s="20"/>
      <c r="F11" s="20"/>
      <c r="G11" s="20"/>
      <c r="H11" s="20" t="s">
        <v>7</v>
      </c>
      <c r="I11" s="20" t="s">
        <v>7</v>
      </c>
    </row>
    <row r="12" spans="1:9" ht="13.5" customHeight="1">
      <c r="A12" s="15" t="s">
        <v>8</v>
      </c>
      <c r="B12" s="7">
        <v>22393884</v>
      </c>
      <c r="C12" s="7">
        <v>18746437</v>
      </c>
      <c r="D12" s="8">
        <v>105133</v>
      </c>
      <c r="E12" s="8">
        <v>44508</v>
      </c>
      <c r="F12" s="8">
        <v>258279</v>
      </c>
      <c r="G12" s="8">
        <v>44084</v>
      </c>
      <c r="H12" s="7">
        <f aca="true" t="shared" si="2" ref="H12:I14">SUM(B12,D12,F12)</f>
        <v>22757296</v>
      </c>
      <c r="I12" s="7">
        <f t="shared" si="2"/>
        <v>18835029</v>
      </c>
    </row>
    <row r="13" spans="1:9" ht="13.5" customHeight="1">
      <c r="A13" s="15" t="s">
        <v>9</v>
      </c>
      <c r="B13" s="7">
        <v>943969</v>
      </c>
      <c r="C13" s="7">
        <v>541389</v>
      </c>
      <c r="D13" s="8">
        <v>75031</v>
      </c>
      <c r="E13" s="8">
        <v>30786</v>
      </c>
      <c r="F13" s="8">
        <v>45200</v>
      </c>
      <c r="G13" s="8">
        <v>9295</v>
      </c>
      <c r="H13" s="7">
        <f t="shared" si="2"/>
        <v>1064200</v>
      </c>
      <c r="I13" s="7">
        <f t="shared" si="2"/>
        <v>581470</v>
      </c>
    </row>
    <row r="14" spans="1:9" ht="13.5" customHeight="1">
      <c r="A14" s="15" t="s">
        <v>10</v>
      </c>
      <c r="B14" s="7">
        <v>3576262</v>
      </c>
      <c r="C14" s="7">
        <v>3106720</v>
      </c>
      <c r="D14" s="8">
        <v>23076</v>
      </c>
      <c r="E14" s="8">
        <v>11820</v>
      </c>
      <c r="F14" s="8">
        <v>17051</v>
      </c>
      <c r="G14" s="8">
        <v>3817</v>
      </c>
      <c r="H14" s="7">
        <f t="shared" si="2"/>
        <v>3616389</v>
      </c>
      <c r="I14" s="7">
        <f t="shared" si="2"/>
        <v>3122357</v>
      </c>
    </row>
    <row r="15" spans="1:9" ht="13.5" customHeight="1">
      <c r="A15" s="19" t="s">
        <v>17</v>
      </c>
      <c r="B15" s="20"/>
      <c r="C15" s="20"/>
      <c r="D15" s="20"/>
      <c r="E15" s="20"/>
      <c r="F15" s="20"/>
      <c r="G15" s="20"/>
      <c r="H15" s="20"/>
      <c r="I15" s="20"/>
    </row>
    <row r="16" spans="1:9" ht="13.5" customHeight="1">
      <c r="A16" s="15" t="s">
        <v>18</v>
      </c>
      <c r="B16" s="7">
        <v>4007895</v>
      </c>
      <c r="C16" s="7">
        <v>2911387</v>
      </c>
      <c r="D16" s="8">
        <v>24639</v>
      </c>
      <c r="E16" s="8">
        <v>12160</v>
      </c>
      <c r="F16" s="8">
        <v>10044</v>
      </c>
      <c r="G16" s="8">
        <v>1631</v>
      </c>
      <c r="H16" s="7">
        <f>SUM(B16,D16,F16)</f>
        <v>4042578</v>
      </c>
      <c r="I16" s="7">
        <f>SUM(C16,E16,G16)</f>
        <v>2925178</v>
      </c>
    </row>
    <row r="17" spans="1:9" ht="13.5" customHeight="1">
      <c r="A17" s="16" t="s">
        <v>19</v>
      </c>
      <c r="B17" s="9">
        <v>3117447</v>
      </c>
      <c r="C17" s="9">
        <v>2909556</v>
      </c>
      <c r="D17" s="11">
        <v>12191</v>
      </c>
      <c r="E17" s="11">
        <v>11695</v>
      </c>
      <c r="F17" s="11">
        <v>316</v>
      </c>
      <c r="G17" s="12">
        <v>0</v>
      </c>
      <c r="H17" s="9">
        <f>SUM(B17,D17,F17)</f>
        <v>3129954</v>
      </c>
      <c r="I17" s="9">
        <f>SUM(C17,E17,G17)</f>
        <v>2921251</v>
      </c>
    </row>
    <row r="18" spans="1:9" ht="13.5" customHeight="1">
      <c r="A18" s="10" t="s">
        <v>20</v>
      </c>
      <c r="B18" s="9">
        <f aca="true" t="shared" si="3" ref="B18:H18">SUM(B5:B17)</f>
        <v>57686638</v>
      </c>
      <c r="C18" s="9">
        <f t="shared" si="3"/>
        <v>42268454</v>
      </c>
      <c r="D18" s="9">
        <f t="shared" si="3"/>
        <v>761871</v>
      </c>
      <c r="E18" s="9">
        <f t="shared" si="3"/>
        <v>261854</v>
      </c>
      <c r="F18" s="9">
        <f t="shared" si="3"/>
        <v>1695818</v>
      </c>
      <c r="G18" s="9">
        <f t="shared" si="3"/>
        <v>366216</v>
      </c>
      <c r="H18" s="9">
        <f t="shared" si="3"/>
        <v>60144327</v>
      </c>
      <c r="I18" s="9">
        <f>SUM(I5:I17)</f>
        <v>42896524</v>
      </c>
    </row>
    <row r="19" ht="9.75" customHeight="1"/>
  </sheetData>
  <mergeCells count="3">
    <mergeCell ref="A3:A4"/>
    <mergeCell ref="A11:I11"/>
    <mergeCell ref="A15:I15"/>
  </mergeCells>
  <printOptions horizontalCentered="1" verticalCentered="1"/>
  <pageMargins left="0.53" right="0.44" top="0.7480314960629921" bottom="0.5118110236220472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MenardLu</cp:lastModifiedBy>
  <dcterms:modified xsi:type="dcterms:W3CDTF">2012-01-24T15:48:53Z</dcterms:modified>
  <cp:category/>
  <cp:version/>
  <cp:contentType/>
  <cp:contentStatus/>
</cp:coreProperties>
</file>