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635" windowHeight="6255" activeTab="0"/>
  </bookViews>
  <sheets>
    <sheet name="r95t09e_f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<sst xmlns="http://schemas.openxmlformats.org/spreadsheetml/2006/main" count="30" uniqueCount="23">
  <si>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Tableau 9e:  Capture par espèce, au Québec.</t>
  </si>
  <si>
    <t>Résidents</t>
  </si>
  <si>
    <t>Total</t>
  </si>
  <si>
    <t>Espèce</t>
  </si>
  <si>
    <t>Capturés</t>
  </si>
  <si>
    <t>Conservés</t>
  </si>
  <si>
    <t xml:space="preserve"> Truite:</t>
  </si>
  <si>
    <t xml:space="preserve"> </t>
  </si>
  <si>
    <t xml:space="preserve">    mouchetée</t>
  </si>
  <si>
    <t xml:space="preserve">    touladi</t>
  </si>
  <si>
    <t xml:space="preserve">    autres</t>
  </si>
  <si>
    <t xml:space="preserve"> Landlocked</t>
  </si>
  <si>
    <t xml:space="preserve"> Saumon</t>
  </si>
  <si>
    <t xml:space="preserve"> Achigan</t>
  </si>
  <si>
    <t xml:space="preserve"> Doré</t>
  </si>
  <si>
    <t xml:space="preserve"> Brochet</t>
  </si>
  <si>
    <t xml:space="preserve"> Perchaude</t>
  </si>
  <si>
    <t xml:space="preserve"> Autres:</t>
  </si>
  <si>
    <t xml:space="preserve">  (eaux douces)</t>
  </si>
  <si>
    <t xml:space="preserve">  (eaux salées)</t>
  </si>
  <si>
    <t xml:space="preserve"> Total</t>
  </si>
  <si>
    <t>Non-résidents canadiens</t>
  </si>
  <si>
    <t>Non-résidents non-canadiens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</si>
</sst>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&quot; $&quot;#,##0_);\(&quot; $&quot;#,##0\)"/>
    <numFmt numFmtId="179" formatCode="&quot; $&quot;#,##0_);[Red]\(&quot; $&quot;#,##0\)"/>
    <numFmt numFmtId="180" formatCode="&quot; $&quot;#,##0.00_);\(&quot; $&quot;#,##0.00\)"/>
    <numFmt numFmtId="181" formatCode="&quot; $&quot;#,##0.00_);[Red]\(&quot; $&quot;#,##0.00\)"/>
    <numFmt numFmtId="182" formatCode="###\ ###\ ###"/>
    <numFmt numFmtId="183" formatCode="###\ ###\ ##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##,###,##0"/>
    <numFmt numFmtId="189" formatCode="_-* #\ ##0.00_-;\-* #\ ##0.00_-;_-* &quot;-&quot;??_-;_-@_-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right"/>
    </xf>
    <xf numFmtId="182" fontId="4" fillId="0" borderId="1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189" fontId="5" fillId="0" borderId="2" xfId="0" applyNumberFormat="1" applyFont="1" applyFill="1" applyBorder="1" applyAlignment="1">
      <alignment/>
    </xf>
    <xf numFmtId="189" fontId="5" fillId="0" borderId="1" xfId="0" applyNumberFormat="1" applyFont="1" applyFill="1" applyBorder="1" applyAlignment="1">
      <alignment horizontal="left"/>
    </xf>
    <xf numFmtId="189" fontId="0" fillId="0" borderId="1" xfId="0" applyNumberFormat="1" applyBorder="1" applyAlignment="1">
      <alignment/>
    </xf>
    <xf numFmtId="189" fontId="5" fillId="0" borderId="2" xfId="0" applyNumberFormat="1" applyFont="1" applyFill="1" applyBorder="1" applyAlignment="1">
      <alignment horizontal="left" indent="1"/>
    </xf>
    <xf numFmtId="182" fontId="4" fillId="0" borderId="0" xfId="0" applyNumberFormat="1" applyFont="1" applyAlignment="1">
      <alignment/>
    </xf>
    <xf numFmtId="182" fontId="5" fillId="0" borderId="5" xfId="0" applyNumberFormat="1" applyFont="1" applyFill="1" applyBorder="1" applyAlignment="1">
      <alignment horizontal="centerContinuous" wrapText="1"/>
    </xf>
    <xf numFmtId="182" fontId="5" fillId="0" borderId="6" xfId="0" applyNumberFormat="1" applyFont="1" applyFill="1" applyBorder="1" applyAlignment="1">
      <alignment horizontal="centerContinuous" wrapText="1"/>
    </xf>
    <xf numFmtId="182" fontId="5" fillId="0" borderId="1" xfId="0" applyNumberFormat="1" applyFont="1" applyFill="1" applyBorder="1" applyAlignment="1">
      <alignment horizontal="centerContinuous" wrapText="1"/>
    </xf>
    <xf numFmtId="182" fontId="5" fillId="0" borderId="4" xfId="0" applyNumberFormat="1" applyFont="1" applyFill="1" applyBorder="1" applyAlignment="1">
      <alignment horizontal="center"/>
    </xf>
    <xf numFmtId="182" fontId="4" fillId="0" borderId="4" xfId="0" applyNumberFormat="1" applyFont="1" applyBorder="1" applyAlignment="1">
      <alignment horizontal="right"/>
    </xf>
    <xf numFmtId="182" fontId="4" fillId="0" borderId="4" xfId="0" applyNumberFormat="1" applyFont="1" applyBorder="1" applyAlignment="1" quotePrefix="1">
      <alignment horizontal="right"/>
    </xf>
    <xf numFmtId="182" fontId="4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tabSelected="1" workbookViewId="0" topLeftCell="A1">
      <selection activeCell="A4" sqref="A4:A5"/>
    </sheetView>
  </sheetViews>
  <sheetFormatPr defaultColWidth="9.140625" defaultRowHeight="15" customHeight="1"/>
  <cols>
    <col min="1" max="1" width="17.140625" style="2" customWidth="1"/>
    <col min="2" max="9" width="12.57421875" style="13" customWidth="1"/>
    <col min="10" max="252" width="16.7109375" style="2" customWidth="1"/>
    <col min="253" max="16384" width="9.140625" style="2" customWidth="1"/>
  </cols>
  <sheetData>
    <row r="2" ht="15" customHeight="1">
      <c r="A2" s="1" t="s">
        <v>0</v>
      </c>
    </row>
    <row r="4" spans="1:9" ht="30" customHeight="1">
      <c r="A4" s="7" t="s">
        <v>3</v>
      </c>
      <c r="B4" s="14" t="s">
        <v>1</v>
      </c>
      <c r="C4" s="15"/>
      <c r="D4" s="16" t="s">
        <v>21</v>
      </c>
      <c r="E4" s="16"/>
      <c r="F4" s="16" t="s">
        <v>22</v>
      </c>
      <c r="G4" s="16"/>
      <c r="H4" s="14" t="s">
        <v>2</v>
      </c>
      <c r="I4" s="15"/>
    </row>
    <row r="5" spans="1:9" ht="15" customHeight="1">
      <c r="A5" s="8"/>
      <c r="B5" s="17" t="s">
        <v>4</v>
      </c>
      <c r="C5" s="17" t="s">
        <v>5</v>
      </c>
      <c r="D5" s="17" t="s">
        <v>4</v>
      </c>
      <c r="E5" s="17" t="s">
        <v>5</v>
      </c>
      <c r="F5" s="17" t="s">
        <v>4</v>
      </c>
      <c r="G5" s="17" t="s">
        <v>5</v>
      </c>
      <c r="H5" s="17" t="s">
        <v>4</v>
      </c>
      <c r="I5" s="17" t="s">
        <v>5</v>
      </c>
    </row>
    <row r="6" spans="1:9" ht="16.5" customHeight="1">
      <c r="A6" s="9" t="s">
        <v>11</v>
      </c>
      <c r="B6" s="5">
        <v>161147</v>
      </c>
      <c r="C6" s="5">
        <v>97960</v>
      </c>
      <c r="D6" s="5">
        <v>891</v>
      </c>
      <c r="E6" s="5">
        <v>430</v>
      </c>
      <c r="F6" s="5">
        <v>3697</v>
      </c>
      <c r="G6" s="5">
        <v>602</v>
      </c>
      <c r="H6" s="5">
        <f aca="true" t="shared" si="0" ref="H6:H11">SUM(B6,D6,F6)</f>
        <v>165735</v>
      </c>
      <c r="I6" s="5">
        <f aca="true" t="shared" si="1" ref="I6:I11">SUM(C6,E6,G6)</f>
        <v>98992</v>
      </c>
    </row>
    <row r="7" spans="1:9" ht="16.5" customHeight="1">
      <c r="A7" s="9" t="s">
        <v>12</v>
      </c>
      <c r="B7" s="5">
        <v>15264</v>
      </c>
      <c r="C7" s="5">
        <v>11129</v>
      </c>
      <c r="D7" s="5">
        <v>3011</v>
      </c>
      <c r="E7" s="5">
        <v>1252</v>
      </c>
      <c r="F7" s="5">
        <v>5895</v>
      </c>
      <c r="G7" s="5">
        <v>2226</v>
      </c>
      <c r="H7" s="5">
        <f t="shared" si="0"/>
        <v>24170</v>
      </c>
      <c r="I7" s="5">
        <f t="shared" si="1"/>
        <v>14607</v>
      </c>
    </row>
    <row r="8" spans="1:9" ht="16.5" customHeight="1">
      <c r="A8" s="9" t="s">
        <v>13</v>
      </c>
      <c r="B8" s="5">
        <v>2435969</v>
      </c>
      <c r="C8" s="5">
        <v>657274</v>
      </c>
      <c r="D8" s="5">
        <v>135728</v>
      </c>
      <c r="E8" s="5">
        <v>20288</v>
      </c>
      <c r="F8" s="5">
        <v>134499</v>
      </c>
      <c r="G8" s="5">
        <v>13802</v>
      </c>
      <c r="H8" s="5">
        <f t="shared" si="0"/>
        <v>2706196</v>
      </c>
      <c r="I8" s="5">
        <f t="shared" si="1"/>
        <v>691364</v>
      </c>
    </row>
    <row r="9" spans="1:9" ht="16.5" customHeight="1">
      <c r="A9" s="9" t="s">
        <v>14</v>
      </c>
      <c r="B9" s="5">
        <v>6447949</v>
      </c>
      <c r="C9" s="5">
        <v>4319168</v>
      </c>
      <c r="D9" s="5">
        <v>261711</v>
      </c>
      <c r="E9" s="5">
        <v>105605</v>
      </c>
      <c r="F9" s="5">
        <v>843827</v>
      </c>
      <c r="G9" s="5">
        <v>218561</v>
      </c>
      <c r="H9" s="5">
        <f t="shared" si="0"/>
        <v>7553487</v>
      </c>
      <c r="I9" s="5">
        <f t="shared" si="1"/>
        <v>4643334</v>
      </c>
    </row>
    <row r="10" spans="1:9" ht="16.5" customHeight="1">
      <c r="A10" s="9" t="s">
        <v>15</v>
      </c>
      <c r="B10" s="5">
        <v>2947804</v>
      </c>
      <c r="C10" s="5">
        <v>1243078</v>
      </c>
      <c r="D10" s="5">
        <v>74068</v>
      </c>
      <c r="E10" s="5">
        <v>15281</v>
      </c>
      <c r="F10" s="5">
        <v>318290</v>
      </c>
      <c r="G10" s="5">
        <v>44574</v>
      </c>
      <c r="H10" s="5">
        <f t="shared" si="0"/>
        <v>3340162</v>
      </c>
      <c r="I10" s="5">
        <f t="shared" si="1"/>
        <v>1302933</v>
      </c>
    </row>
    <row r="11" spans="1:9" ht="16.5" customHeight="1">
      <c r="A11" s="9" t="s">
        <v>16</v>
      </c>
      <c r="B11" s="5">
        <v>11639048</v>
      </c>
      <c r="C11" s="5">
        <v>7724356</v>
      </c>
      <c r="D11" s="5">
        <v>46392</v>
      </c>
      <c r="E11" s="5">
        <v>8029</v>
      </c>
      <c r="F11" s="5">
        <v>58720</v>
      </c>
      <c r="G11" s="5">
        <v>27624</v>
      </c>
      <c r="H11" s="5">
        <f t="shared" si="0"/>
        <v>11744160</v>
      </c>
      <c r="I11" s="5">
        <f t="shared" si="1"/>
        <v>7760009</v>
      </c>
    </row>
    <row r="12" spans="1:9" ht="16.5" customHeight="1">
      <c r="A12" s="10" t="s">
        <v>6</v>
      </c>
      <c r="B12" s="11"/>
      <c r="C12" s="11"/>
      <c r="D12" s="11"/>
      <c r="E12" s="11"/>
      <c r="F12" s="11"/>
      <c r="G12" s="11"/>
      <c r="H12" s="11" t="s">
        <v>7</v>
      </c>
      <c r="I12" s="11" t="s">
        <v>7</v>
      </c>
    </row>
    <row r="13" spans="1:9" ht="16.5" customHeight="1">
      <c r="A13" s="12" t="s">
        <v>8</v>
      </c>
      <c r="B13" s="5">
        <v>22393884</v>
      </c>
      <c r="C13" s="5">
        <v>18746437</v>
      </c>
      <c r="D13" s="5">
        <v>105133</v>
      </c>
      <c r="E13" s="5">
        <v>44508</v>
      </c>
      <c r="F13" s="5">
        <v>258279</v>
      </c>
      <c r="G13" s="5">
        <v>44084</v>
      </c>
      <c r="H13" s="5">
        <f>SUM(B13,D13,F13)</f>
        <v>22757296</v>
      </c>
      <c r="I13" s="5">
        <f>SUM(C13,E13,G13)</f>
        <v>18835029</v>
      </c>
    </row>
    <row r="14" spans="1:9" ht="16.5" customHeight="1">
      <c r="A14" s="12" t="s">
        <v>9</v>
      </c>
      <c r="B14" s="5">
        <v>943969</v>
      </c>
      <c r="C14" s="5">
        <v>541389</v>
      </c>
      <c r="D14" s="5">
        <v>75031</v>
      </c>
      <c r="E14" s="5">
        <v>30786</v>
      </c>
      <c r="F14" s="5">
        <v>45200</v>
      </c>
      <c r="G14" s="5">
        <v>9295</v>
      </c>
      <c r="H14" s="5">
        <f>SUM(B14,D14,F14)</f>
        <v>1064200</v>
      </c>
      <c r="I14" s="5">
        <f>SUM(C14,E14,G14)</f>
        <v>581470</v>
      </c>
    </row>
    <row r="15" spans="1:9" ht="16.5" customHeight="1">
      <c r="A15" s="12" t="s">
        <v>10</v>
      </c>
      <c r="B15" s="5">
        <v>3576262</v>
      </c>
      <c r="C15" s="5">
        <v>3106720</v>
      </c>
      <c r="D15" s="5">
        <v>23076</v>
      </c>
      <c r="E15" s="5">
        <v>11820</v>
      </c>
      <c r="F15" s="5">
        <v>17051</v>
      </c>
      <c r="G15" s="5">
        <v>3817</v>
      </c>
      <c r="H15" s="5">
        <f>SUM(B15,D15,F15)</f>
        <v>3616389</v>
      </c>
      <c r="I15" s="5">
        <f>SUM(C15,E15,G15)</f>
        <v>3122357</v>
      </c>
    </row>
    <row r="16" spans="1:9" ht="16.5" customHeight="1">
      <c r="A16" s="10" t="s">
        <v>17</v>
      </c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 s="12" t="s">
        <v>18</v>
      </c>
      <c r="B17" s="5">
        <v>4007895</v>
      </c>
      <c r="C17" s="5">
        <v>2911387</v>
      </c>
      <c r="D17" s="5">
        <v>24639</v>
      </c>
      <c r="E17" s="5">
        <v>12160</v>
      </c>
      <c r="F17" s="5">
        <v>10044</v>
      </c>
      <c r="G17" s="5">
        <v>1631</v>
      </c>
      <c r="H17" s="5">
        <f>SUM(B17,D17,F17)</f>
        <v>4042578</v>
      </c>
      <c r="I17" s="5">
        <f>SUM(C17,E17,G17)</f>
        <v>2925178</v>
      </c>
    </row>
    <row r="18" spans="1:9" ht="16.5" customHeight="1">
      <c r="A18" s="12" t="s">
        <v>19</v>
      </c>
      <c r="B18" s="18">
        <v>3117447</v>
      </c>
      <c r="C18" s="18">
        <v>2909556</v>
      </c>
      <c r="D18" s="18">
        <v>12191</v>
      </c>
      <c r="E18" s="18">
        <v>11695</v>
      </c>
      <c r="F18" s="18">
        <v>316</v>
      </c>
      <c r="G18" s="19">
        <v>0</v>
      </c>
      <c r="H18" s="18">
        <f>SUM(B18,D18,F18)</f>
        <v>3129954</v>
      </c>
      <c r="I18" s="18">
        <f>SUM(C18,E18,G18)</f>
        <v>2921251</v>
      </c>
    </row>
    <row r="19" spans="1:9" ht="16.5" customHeight="1">
      <c r="A19" s="4" t="s">
        <v>20</v>
      </c>
      <c r="B19" s="6">
        <f aca="true" t="shared" si="2" ref="B19:H19">SUM(B6:B18)</f>
        <v>57686638</v>
      </c>
      <c r="C19" s="6">
        <f t="shared" si="2"/>
        <v>42268454</v>
      </c>
      <c r="D19" s="6">
        <f t="shared" si="2"/>
        <v>761871</v>
      </c>
      <c r="E19" s="6">
        <f t="shared" si="2"/>
        <v>261854</v>
      </c>
      <c r="F19" s="6">
        <f t="shared" si="2"/>
        <v>1695818</v>
      </c>
      <c r="G19" s="6">
        <f t="shared" si="2"/>
        <v>366216</v>
      </c>
      <c r="H19" s="6">
        <f t="shared" si="2"/>
        <v>60144327</v>
      </c>
      <c r="I19" s="6">
        <f>SUM(I6:I18)</f>
        <v>42896524</v>
      </c>
    </row>
    <row r="20" spans="1:9" ht="15" customHeight="1">
      <c r="A20" s="3"/>
      <c r="B20" s="20"/>
      <c r="C20" s="20"/>
      <c r="D20" s="20"/>
      <c r="E20" s="20"/>
      <c r="F20" s="20"/>
      <c r="G20" s="20"/>
      <c r="H20" s="20"/>
      <c r="I20" s="20"/>
    </row>
  </sheetData>
  <mergeCells count="3">
    <mergeCell ref="A4:A5"/>
    <mergeCell ref="A12:I12"/>
    <mergeCell ref="A16:I16"/>
  </mergeCells>
  <printOptions horizontalCentered="1"/>
  <pageMargins left="0.5905511811023623" right="0.5905511811023623" top="0.7480314960629921" bottom="0.7480314960629921" header="0.5" footer="0.5"/>
  <pageSetup fitToHeight="1" fitToWidth="1" horizontalDpi="300" verticalDpi="300" orientation="portrait" scale="92"/>
  <headerFooter alignWithMargins="0">
    <oddHeader>&amp;C&amp;"Arial,Regular"- 40 -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MenardLu</cp:lastModifiedBy>
  <dcterms:modified xsi:type="dcterms:W3CDTF">2012-01-24T15:52:27Z</dcterms:modified>
  <cp:category/>
  <cp:version/>
  <cp:contentType/>
  <cp:contentStatus/>
</cp:coreProperties>
</file>