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495" activeTab="0"/>
  </bookViews>
  <sheets>
    <sheet name="r95t17_f" sheetId="1" r:id="rId1"/>
  </sheets>
  <definedNames/>
  <calcPr fullCalcOnLoad="1"/>
</workbook>
</file>

<file path=xl/sharedStrings.xml><?xml version="1.0" encoding="utf-8"?>
<sst xmlns="http://schemas.openxmlformats.org/spreadsheetml/2006/main" count="64" uniqueCount="25">
  <si>
    <t>Tableau 17:  Sommaire - Voyages par les pêcheurs non-résidents.</t>
  </si>
  <si>
    <t>Province ou territoire</t>
  </si>
  <si>
    <t>Nombre de voyages</t>
  </si>
  <si>
    <t>Nombre de jours</t>
  </si>
  <si>
    <t>Nombre de voyages de pêche</t>
  </si>
  <si>
    <t>Nombre de jours pêche</t>
  </si>
  <si>
    <t>Nombre de voyages d'une journée</t>
  </si>
  <si>
    <t>Nombre de nuits</t>
  </si>
  <si>
    <t>Terre-Neuve et Labrador</t>
  </si>
  <si>
    <t>Canadiens</t>
  </si>
  <si>
    <t>Non-canadiens</t>
  </si>
  <si>
    <t>TOTAL</t>
  </si>
  <si>
    <t>Île-du-Prince-Édouard</t>
  </si>
  <si>
    <t>Nouvelle-Écosse</t>
  </si>
  <si>
    <t>Nouveau-Brunswick</t>
  </si>
  <si>
    <t>Québec</t>
  </si>
  <si>
    <t>Ontario</t>
  </si>
  <si>
    <t>Manitoba</t>
  </si>
  <si>
    <t>Saskatchewan</t>
  </si>
  <si>
    <t>Alberta</t>
  </si>
  <si>
    <t>Colombie-Britannique (eaux douces)</t>
  </si>
  <si>
    <t>Colombie-Britannique (eaux à marées)</t>
  </si>
  <si>
    <t>Territoire du Yukon</t>
  </si>
  <si>
    <t>Territoires du Nord-Ouest</t>
  </si>
  <si>
    <t>CANADA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</si>
</sst>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-* #,##0.0_-;\-* #,##0.0_-;_-* &quot;-&quot;??_-;_-@_-"/>
    <numFmt numFmtId="169" formatCode="_-* #,##0_-;\-* #,##0_-;_-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#\ ###\ ##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169" fontId="0" fillId="0" borderId="0" xfId="15" applyNumberFormat="1" applyBorder="1" applyAlignment="1">
      <alignment/>
    </xf>
    <xf numFmtId="169" fontId="0" fillId="0" borderId="0" xfId="15" applyNumberFormat="1" applyAlignment="1">
      <alignment/>
    </xf>
    <xf numFmtId="0" fontId="1" fillId="0" borderId="0" xfId="0" applyFont="1" applyBorder="1" applyAlignment="1">
      <alignment horizontal="left"/>
    </xf>
    <xf numFmtId="174" fontId="0" fillId="0" borderId="1" xfId="15" applyNumberFormat="1" applyBorder="1" applyAlignment="1">
      <alignment/>
    </xf>
    <xf numFmtId="174" fontId="0" fillId="0" borderId="2" xfId="15" applyNumberFormat="1" applyBorder="1" applyAlignment="1">
      <alignment/>
    </xf>
    <xf numFmtId="174" fontId="0" fillId="0" borderId="1" xfId="15" applyNumberFormat="1" applyFont="1" applyBorder="1" applyAlignment="1">
      <alignment/>
    </xf>
    <xf numFmtId="174" fontId="0" fillId="0" borderId="2" xfId="15" applyNumberFormat="1" applyFont="1" applyBorder="1" applyAlignment="1">
      <alignment/>
    </xf>
    <xf numFmtId="169" fontId="1" fillId="0" borderId="2" xfId="15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35.57421875" style="4" customWidth="1"/>
    <col min="2" max="5" width="12.7109375" style="2" customWidth="1"/>
    <col min="6" max="8" width="12.7109375" style="1" customWidth="1"/>
    <col min="9" max="16384" width="9.140625" style="1" customWidth="1"/>
  </cols>
  <sheetData>
    <row r="1" ht="12.75">
      <c r="A1" s="4" t="s">
        <v>0</v>
      </c>
    </row>
    <row r="3" spans="1:7" s="11" customFormat="1" ht="38.25" customHeight="1">
      <c r="A3" s="12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</row>
    <row r="4" spans="1:7" ht="24.75" customHeight="1">
      <c r="A4" s="15" t="s">
        <v>8</v>
      </c>
      <c r="B4" s="16"/>
      <c r="C4" s="16"/>
      <c r="D4" s="16"/>
      <c r="E4" s="16"/>
      <c r="F4" s="16"/>
      <c r="G4" s="16"/>
    </row>
    <row r="5" spans="1:7" ht="12.75" customHeight="1">
      <c r="A5" s="13" t="s">
        <v>9</v>
      </c>
      <c r="B5" s="5">
        <v>6128</v>
      </c>
      <c r="C5" s="5">
        <v>56941</v>
      </c>
      <c r="D5" s="5">
        <v>3843</v>
      </c>
      <c r="E5" s="5">
        <v>20850</v>
      </c>
      <c r="F5" s="5">
        <v>483</v>
      </c>
      <c r="G5" s="5">
        <v>39534</v>
      </c>
    </row>
    <row r="6" spans="1:7" ht="12.75">
      <c r="A6" s="13" t="s">
        <v>10</v>
      </c>
      <c r="B6" s="5">
        <v>1792</v>
      </c>
      <c r="C6" s="5">
        <v>10888</v>
      </c>
      <c r="D6" s="5">
        <v>1103</v>
      </c>
      <c r="E6" s="5">
        <v>5974</v>
      </c>
      <c r="F6" s="5">
        <v>109</v>
      </c>
      <c r="G6" s="5">
        <v>9486</v>
      </c>
    </row>
    <row r="7" spans="1:7" ht="12.75">
      <c r="A7" s="14" t="s">
        <v>11</v>
      </c>
      <c r="B7" s="6">
        <v>7919</v>
      </c>
      <c r="C7" s="6">
        <v>67829</v>
      </c>
      <c r="D7" s="6">
        <v>4946</v>
      </c>
      <c r="E7" s="6">
        <v>26824</v>
      </c>
      <c r="F7" s="6">
        <v>592</v>
      </c>
      <c r="G7" s="6">
        <v>49019</v>
      </c>
    </row>
    <row r="8" spans="1:7" ht="24.75" customHeight="1">
      <c r="A8" s="15" t="s">
        <v>12</v>
      </c>
      <c r="B8" s="16"/>
      <c r="C8" s="16"/>
      <c r="D8" s="16"/>
      <c r="E8" s="16"/>
      <c r="F8" s="16"/>
      <c r="G8" s="16"/>
    </row>
    <row r="9" spans="1:7" ht="12.75" customHeight="1">
      <c r="A9" s="13" t="s">
        <v>9</v>
      </c>
      <c r="B9" s="5">
        <v>2516</v>
      </c>
      <c r="C9" s="5">
        <v>13914</v>
      </c>
      <c r="D9" s="5">
        <v>1459</v>
      </c>
      <c r="E9" s="5">
        <v>4813</v>
      </c>
      <c r="F9" s="5">
        <v>292</v>
      </c>
      <c r="G9" s="5">
        <v>7752</v>
      </c>
    </row>
    <row r="10" spans="1:7" ht="12.75">
      <c r="A10" s="13" t="s">
        <v>10</v>
      </c>
      <c r="B10" s="5">
        <v>514</v>
      </c>
      <c r="C10" s="5">
        <v>8663</v>
      </c>
      <c r="D10" s="5">
        <v>454</v>
      </c>
      <c r="E10" s="5">
        <v>3143</v>
      </c>
      <c r="F10" s="5">
        <v>0</v>
      </c>
      <c r="G10" s="5">
        <v>7537</v>
      </c>
    </row>
    <row r="11" spans="1:7" ht="12.75">
      <c r="A11" s="14" t="s">
        <v>11</v>
      </c>
      <c r="B11" s="6">
        <v>3030</v>
      </c>
      <c r="C11" s="6">
        <v>22578</v>
      </c>
      <c r="D11" s="6">
        <v>1913</v>
      </c>
      <c r="E11" s="6">
        <v>7956</v>
      </c>
      <c r="F11" s="6">
        <v>292</v>
      </c>
      <c r="G11" s="6">
        <v>15289</v>
      </c>
    </row>
    <row r="12" spans="1:7" ht="24.75" customHeight="1">
      <c r="A12" s="15" t="s">
        <v>13</v>
      </c>
      <c r="B12" s="16"/>
      <c r="C12" s="16"/>
      <c r="D12" s="16"/>
      <c r="E12" s="16"/>
      <c r="F12" s="16"/>
      <c r="G12" s="16"/>
    </row>
    <row r="13" spans="1:7" ht="12.75" customHeight="1">
      <c r="A13" s="13" t="s">
        <v>9</v>
      </c>
      <c r="B13" s="5">
        <v>4998</v>
      </c>
      <c r="C13" s="5">
        <v>23615</v>
      </c>
      <c r="D13" s="5">
        <v>2437</v>
      </c>
      <c r="E13" s="5">
        <v>7394</v>
      </c>
      <c r="F13" s="5">
        <v>1049</v>
      </c>
      <c r="G13" s="5">
        <v>13665</v>
      </c>
    </row>
    <row r="14" spans="1:7" ht="12.75">
      <c r="A14" s="13" t="s">
        <v>10</v>
      </c>
      <c r="B14" s="5">
        <v>1756</v>
      </c>
      <c r="C14" s="5">
        <v>18962</v>
      </c>
      <c r="D14" s="5">
        <v>1545</v>
      </c>
      <c r="E14" s="5">
        <v>8209</v>
      </c>
      <c r="F14" s="5">
        <v>25</v>
      </c>
      <c r="G14" s="5">
        <v>14636</v>
      </c>
    </row>
    <row r="15" spans="1:7" ht="12.75">
      <c r="A15" s="14" t="s">
        <v>11</v>
      </c>
      <c r="B15" s="6">
        <v>6754</v>
      </c>
      <c r="C15" s="6">
        <v>42577</v>
      </c>
      <c r="D15" s="6">
        <v>3983</v>
      </c>
      <c r="E15" s="6">
        <v>15602</v>
      </c>
      <c r="F15" s="6">
        <v>1074</v>
      </c>
      <c r="G15" s="6">
        <v>28301</v>
      </c>
    </row>
    <row r="16" spans="1:7" ht="19.5" customHeight="1">
      <c r="A16" s="15" t="s">
        <v>14</v>
      </c>
      <c r="B16" s="16"/>
      <c r="C16" s="16"/>
      <c r="D16" s="16"/>
      <c r="E16" s="16"/>
      <c r="F16" s="16"/>
      <c r="G16" s="16"/>
    </row>
    <row r="17" spans="1:7" ht="12.75" customHeight="1">
      <c r="A17" s="13" t="s">
        <v>9</v>
      </c>
      <c r="B17" s="5">
        <v>13382</v>
      </c>
      <c r="C17" s="5">
        <v>54814</v>
      </c>
      <c r="D17" s="5">
        <v>5465</v>
      </c>
      <c r="E17" s="5">
        <v>18618</v>
      </c>
      <c r="F17" s="5">
        <v>22</v>
      </c>
      <c r="G17" s="5">
        <v>30659</v>
      </c>
    </row>
    <row r="18" spans="1:7" ht="12.75">
      <c r="A18" s="13" t="s">
        <v>10</v>
      </c>
      <c r="B18" s="5">
        <v>17865</v>
      </c>
      <c r="C18" s="5">
        <v>48831</v>
      </c>
      <c r="D18" s="5">
        <v>10044</v>
      </c>
      <c r="E18" s="5">
        <v>30325</v>
      </c>
      <c r="F18" s="5">
        <v>4223</v>
      </c>
      <c r="G18" s="5">
        <v>28556</v>
      </c>
    </row>
    <row r="19" spans="1:7" ht="12.75">
      <c r="A19" s="14" t="s">
        <v>11</v>
      </c>
      <c r="B19" s="6">
        <v>31246</v>
      </c>
      <c r="C19" s="6">
        <v>103645</v>
      </c>
      <c r="D19" s="6">
        <v>15509</v>
      </c>
      <c r="E19" s="6">
        <v>48943</v>
      </c>
      <c r="F19" s="6">
        <v>4246</v>
      </c>
      <c r="G19" s="6">
        <v>59215</v>
      </c>
    </row>
    <row r="20" spans="1:7" ht="19.5" customHeight="1">
      <c r="A20" s="15" t="s">
        <v>15</v>
      </c>
      <c r="B20" s="16"/>
      <c r="C20" s="16"/>
      <c r="D20" s="16"/>
      <c r="E20" s="16"/>
      <c r="F20" s="16"/>
      <c r="G20" s="16"/>
    </row>
    <row r="21" spans="1:7" ht="12.75" customHeight="1">
      <c r="A21" s="13" t="s">
        <v>9</v>
      </c>
      <c r="B21" s="5">
        <v>156916</v>
      </c>
      <c r="C21" s="5">
        <v>577942</v>
      </c>
      <c r="D21" s="5">
        <v>83404</v>
      </c>
      <c r="E21" s="5">
        <v>219045</v>
      </c>
      <c r="F21" s="5">
        <v>20521</v>
      </c>
      <c r="G21" s="5">
        <v>421978</v>
      </c>
    </row>
    <row r="22" spans="1:7" ht="12.75">
      <c r="A22" s="13" t="s">
        <v>10</v>
      </c>
      <c r="B22" s="5">
        <v>38206</v>
      </c>
      <c r="C22" s="5">
        <v>264152</v>
      </c>
      <c r="D22" s="5">
        <v>34371</v>
      </c>
      <c r="E22" s="5">
        <v>187058</v>
      </c>
      <c r="F22" s="5">
        <v>2599</v>
      </c>
      <c r="G22" s="5">
        <v>227327</v>
      </c>
    </row>
    <row r="23" spans="1:7" ht="12.75">
      <c r="A23" s="14" t="s">
        <v>11</v>
      </c>
      <c r="B23" s="6">
        <v>195122</v>
      </c>
      <c r="C23" s="6">
        <v>842094</v>
      </c>
      <c r="D23" s="6">
        <v>117776</v>
      </c>
      <c r="E23" s="6">
        <v>406103</v>
      </c>
      <c r="F23" s="6">
        <v>23120</v>
      </c>
      <c r="G23" s="6">
        <v>649305</v>
      </c>
    </row>
    <row r="24" spans="1:7" ht="19.5" customHeight="1">
      <c r="A24" s="15" t="s">
        <v>16</v>
      </c>
      <c r="B24" s="16"/>
      <c r="C24" s="16"/>
      <c r="D24" s="16"/>
      <c r="E24" s="16"/>
      <c r="F24" s="16"/>
      <c r="G24" s="16"/>
    </row>
    <row r="25" spans="1:7" ht="12.75" customHeight="1">
      <c r="A25" s="13" t="s">
        <v>9</v>
      </c>
      <c r="B25" s="5">
        <v>566964</v>
      </c>
      <c r="C25" s="5">
        <v>1236332</v>
      </c>
      <c r="D25" s="5">
        <v>188235</v>
      </c>
      <c r="E25" s="5">
        <v>367396</v>
      </c>
      <c r="F25" s="5">
        <v>67970</v>
      </c>
      <c r="G25" s="5">
        <v>481179</v>
      </c>
    </row>
    <row r="26" spans="1:7" ht="12.75">
      <c r="A26" s="13" t="s">
        <v>10</v>
      </c>
      <c r="B26" s="5">
        <v>1114460</v>
      </c>
      <c r="C26" s="5">
        <v>5373265</v>
      </c>
      <c r="D26" s="5">
        <v>911243</v>
      </c>
      <c r="E26" s="5">
        <v>3994811</v>
      </c>
      <c r="F26" s="5">
        <v>214160</v>
      </c>
      <c r="G26" s="5">
        <v>4006624</v>
      </c>
    </row>
    <row r="27" spans="1:7" ht="12.75">
      <c r="A27" s="14" t="s">
        <v>11</v>
      </c>
      <c r="B27" s="6">
        <f aca="true" t="shared" si="0" ref="B27:G27">SUM(B25:B26)</f>
        <v>1681424</v>
      </c>
      <c r="C27" s="6">
        <f t="shared" si="0"/>
        <v>6609597</v>
      </c>
      <c r="D27" s="6">
        <f t="shared" si="0"/>
        <v>1099478</v>
      </c>
      <c r="E27" s="6">
        <f t="shared" si="0"/>
        <v>4362207</v>
      </c>
      <c r="F27" s="6">
        <f t="shared" si="0"/>
        <v>282130</v>
      </c>
      <c r="G27" s="6">
        <f t="shared" si="0"/>
        <v>4487803</v>
      </c>
    </row>
    <row r="28" spans="1:7" ht="19.5" customHeight="1">
      <c r="A28" s="15" t="s">
        <v>17</v>
      </c>
      <c r="B28" s="16"/>
      <c r="C28" s="16"/>
      <c r="D28" s="16"/>
      <c r="E28" s="16"/>
      <c r="F28" s="16"/>
      <c r="G28" s="16"/>
    </row>
    <row r="29" spans="1:7" ht="12.75" customHeight="1">
      <c r="A29" s="13" t="s">
        <v>9</v>
      </c>
      <c r="B29" s="5">
        <v>90539</v>
      </c>
      <c r="C29" s="5">
        <v>164650</v>
      </c>
      <c r="D29" s="5">
        <v>32907</v>
      </c>
      <c r="E29" s="5">
        <v>57213</v>
      </c>
      <c r="F29" s="5">
        <v>20274</v>
      </c>
      <c r="G29" s="5">
        <v>50696</v>
      </c>
    </row>
    <row r="30" spans="1:7" ht="12.75">
      <c r="A30" s="13" t="s">
        <v>10</v>
      </c>
      <c r="B30" s="5">
        <v>90458</v>
      </c>
      <c r="C30" s="5">
        <v>308622</v>
      </c>
      <c r="D30" s="5">
        <v>72124</v>
      </c>
      <c r="E30" s="5">
        <v>210281</v>
      </c>
      <c r="F30" s="5">
        <v>34974</v>
      </c>
      <c r="G30" s="5">
        <v>200024</v>
      </c>
    </row>
    <row r="31" spans="1:7" ht="12.75">
      <c r="A31" s="14" t="s">
        <v>11</v>
      </c>
      <c r="B31" s="6">
        <v>180997</v>
      </c>
      <c r="C31" s="6">
        <v>473272</v>
      </c>
      <c r="D31" s="6">
        <v>105031</v>
      </c>
      <c r="E31" s="6">
        <v>267493</v>
      </c>
      <c r="F31" s="6">
        <v>55248</v>
      </c>
      <c r="G31" s="6">
        <v>250721</v>
      </c>
    </row>
    <row r="32" spans="1:7" ht="24.75" customHeight="1">
      <c r="A32" s="15" t="s">
        <v>18</v>
      </c>
      <c r="B32" s="16"/>
      <c r="C32" s="16"/>
      <c r="D32" s="16"/>
      <c r="E32" s="16"/>
      <c r="F32" s="16"/>
      <c r="G32" s="16"/>
    </row>
    <row r="33" spans="1:7" ht="12.75" customHeight="1">
      <c r="A33" s="13" t="s">
        <v>9</v>
      </c>
      <c r="B33" s="5">
        <v>263349</v>
      </c>
      <c r="C33" s="5">
        <v>600847</v>
      </c>
      <c r="D33" s="5">
        <v>66596</v>
      </c>
      <c r="E33" s="5">
        <v>159755</v>
      </c>
      <c r="F33" s="5">
        <v>24422</v>
      </c>
      <c r="G33" s="5">
        <v>239467</v>
      </c>
    </row>
    <row r="34" spans="1:7" ht="12.75" customHeight="1">
      <c r="A34" s="13" t="s">
        <v>10</v>
      </c>
      <c r="B34" s="5">
        <v>41517</v>
      </c>
      <c r="C34" s="5">
        <v>208967</v>
      </c>
      <c r="D34" s="5">
        <v>25676</v>
      </c>
      <c r="E34" s="5">
        <v>128140</v>
      </c>
      <c r="F34" s="5">
        <v>708</v>
      </c>
      <c r="G34" s="5">
        <v>160900</v>
      </c>
    </row>
    <row r="35" spans="1:7" ht="12.75">
      <c r="A35" s="14" t="s">
        <v>11</v>
      </c>
      <c r="B35" s="6">
        <v>304866</v>
      </c>
      <c r="C35" s="6">
        <v>809814</v>
      </c>
      <c r="D35" s="6">
        <v>92272</v>
      </c>
      <c r="E35" s="6">
        <v>287895</v>
      </c>
      <c r="F35" s="6">
        <v>25131</v>
      </c>
      <c r="G35" s="6">
        <v>400367</v>
      </c>
    </row>
    <row r="36" spans="1:7" ht="19.5" customHeight="1">
      <c r="A36" s="15" t="s">
        <v>19</v>
      </c>
      <c r="B36" s="16"/>
      <c r="C36" s="16"/>
      <c r="D36" s="16"/>
      <c r="E36" s="16"/>
      <c r="F36" s="16"/>
      <c r="G36" s="16"/>
    </row>
    <row r="37" spans="1:8" ht="12.75" customHeight="1">
      <c r="A37" s="13" t="s">
        <v>9</v>
      </c>
      <c r="B37" s="5">
        <v>143989</v>
      </c>
      <c r="C37" s="5">
        <v>300265</v>
      </c>
      <c r="D37" s="5">
        <v>30163</v>
      </c>
      <c r="E37" s="5">
        <v>57174</v>
      </c>
      <c r="F37" s="5">
        <v>17183</v>
      </c>
      <c r="G37" s="5">
        <v>100077</v>
      </c>
      <c r="H37"/>
    </row>
    <row r="38" spans="1:8" ht="12.75">
      <c r="A38" s="13" t="s">
        <v>10</v>
      </c>
      <c r="B38" s="5">
        <v>10210</v>
      </c>
      <c r="C38" s="5">
        <v>90227</v>
      </c>
      <c r="D38" s="5">
        <v>7207</v>
      </c>
      <c r="E38" s="5">
        <v>28451</v>
      </c>
      <c r="F38" s="5">
        <v>422</v>
      </c>
      <c r="G38" s="5">
        <v>70029</v>
      </c>
      <c r="H38"/>
    </row>
    <row r="39" spans="1:8" ht="12.75">
      <c r="A39" s="14" t="s">
        <v>11</v>
      </c>
      <c r="B39" s="6">
        <v>154199</v>
      </c>
      <c r="C39" s="6">
        <v>390492</v>
      </c>
      <c r="D39" s="6">
        <v>37370</v>
      </c>
      <c r="E39" s="6">
        <v>85625</v>
      </c>
      <c r="F39" s="6">
        <v>17605</v>
      </c>
      <c r="G39" s="6">
        <v>170106</v>
      </c>
      <c r="H39"/>
    </row>
    <row r="40" spans="1:8" ht="19.5" customHeight="1">
      <c r="A40" s="15" t="s">
        <v>20</v>
      </c>
      <c r="B40" s="16"/>
      <c r="C40" s="16"/>
      <c r="D40" s="16"/>
      <c r="E40" s="16"/>
      <c r="F40" s="16"/>
      <c r="G40" s="16"/>
      <c r="H40"/>
    </row>
    <row r="41" spans="1:7" ht="12.75" customHeight="1">
      <c r="A41" s="13" t="s">
        <v>9</v>
      </c>
      <c r="B41" s="5">
        <v>171914</v>
      </c>
      <c r="C41" s="5">
        <v>755173</v>
      </c>
      <c r="D41" s="5">
        <v>72366</v>
      </c>
      <c r="E41" s="5">
        <v>255349</v>
      </c>
      <c r="F41" s="5">
        <v>15366</v>
      </c>
      <c r="G41" s="5">
        <v>350770</v>
      </c>
    </row>
    <row r="42" spans="1:7" ht="12.75">
      <c r="A42" s="13" t="s">
        <v>10</v>
      </c>
      <c r="B42" s="5">
        <v>77831</v>
      </c>
      <c r="C42" s="5">
        <v>535926</v>
      </c>
      <c r="D42" s="5">
        <v>55315</v>
      </c>
      <c r="E42" s="5">
        <v>271858</v>
      </c>
      <c r="F42" s="5">
        <v>3560</v>
      </c>
      <c r="G42" s="5">
        <v>382793</v>
      </c>
    </row>
    <row r="43" spans="1:7" ht="12.75">
      <c r="A43" s="14" t="s">
        <v>11</v>
      </c>
      <c r="B43" s="6">
        <v>249745</v>
      </c>
      <c r="C43" s="6">
        <v>1291099</v>
      </c>
      <c r="D43" s="6">
        <v>127681</v>
      </c>
      <c r="E43" s="6">
        <v>527207</v>
      </c>
      <c r="F43" s="6">
        <v>18926</v>
      </c>
      <c r="G43" s="6">
        <v>733563</v>
      </c>
    </row>
    <row r="44" spans="1:7" ht="19.5" customHeight="1">
      <c r="A44" s="15" t="s">
        <v>21</v>
      </c>
      <c r="B44" s="16"/>
      <c r="C44" s="16"/>
      <c r="D44" s="16"/>
      <c r="E44" s="16"/>
      <c r="F44" s="16"/>
      <c r="G44" s="16"/>
    </row>
    <row r="45" spans="1:7" ht="12.75" customHeight="1">
      <c r="A45" s="13" t="s">
        <v>9</v>
      </c>
      <c r="B45" s="5">
        <v>123997</v>
      </c>
      <c r="C45" s="5">
        <v>887993</v>
      </c>
      <c r="D45" s="5">
        <v>54378</v>
      </c>
      <c r="E45" s="5">
        <v>200337</v>
      </c>
      <c r="F45" s="5">
        <v>567</v>
      </c>
      <c r="G45" s="5">
        <v>500990</v>
      </c>
    </row>
    <row r="46" spans="1:7" ht="12.75">
      <c r="A46" s="13" t="s">
        <v>10</v>
      </c>
      <c r="B46" s="5">
        <v>142814</v>
      </c>
      <c r="C46" s="5">
        <v>782900</v>
      </c>
      <c r="D46" s="5">
        <v>85925</v>
      </c>
      <c r="E46" s="5">
        <v>345929</v>
      </c>
      <c r="F46" s="5">
        <v>3926</v>
      </c>
      <c r="G46" s="5">
        <v>557002</v>
      </c>
    </row>
    <row r="47" spans="1:7" ht="12.75">
      <c r="A47" s="14" t="s">
        <v>11</v>
      </c>
      <c r="B47" s="6">
        <v>266811</v>
      </c>
      <c r="C47" s="6">
        <v>1670893</v>
      </c>
      <c r="D47" s="6">
        <v>140303</v>
      </c>
      <c r="E47" s="6">
        <v>546266</v>
      </c>
      <c r="F47" s="6">
        <v>4492</v>
      </c>
      <c r="G47" s="6">
        <v>1057992</v>
      </c>
    </row>
    <row r="48" spans="1:7" ht="19.5" customHeight="1">
      <c r="A48" s="15" t="s">
        <v>22</v>
      </c>
      <c r="B48" s="16"/>
      <c r="C48" s="16"/>
      <c r="D48" s="16"/>
      <c r="E48" s="16"/>
      <c r="F48" s="16"/>
      <c r="G48" s="16"/>
    </row>
    <row r="49" spans="1:7" ht="12.75" customHeight="1">
      <c r="A49" s="13" t="s">
        <v>9</v>
      </c>
      <c r="B49" s="5">
        <v>5745</v>
      </c>
      <c r="C49" s="5">
        <v>57364</v>
      </c>
      <c r="D49" s="5">
        <v>3756</v>
      </c>
      <c r="E49" s="5">
        <v>13336</v>
      </c>
      <c r="F49" s="5">
        <v>30</v>
      </c>
      <c r="G49" s="5">
        <v>44388</v>
      </c>
    </row>
    <row r="50" spans="1:7" ht="12.75">
      <c r="A50" s="13" t="s">
        <v>10</v>
      </c>
      <c r="B50" s="5">
        <v>7966</v>
      </c>
      <c r="C50" s="5">
        <v>58558</v>
      </c>
      <c r="D50" s="5">
        <v>6189</v>
      </c>
      <c r="E50" s="5">
        <v>26511</v>
      </c>
      <c r="F50" s="5">
        <v>522</v>
      </c>
      <c r="G50" s="5">
        <v>48731</v>
      </c>
    </row>
    <row r="51" spans="1:7" ht="12.75">
      <c r="A51" s="14" t="s">
        <v>11</v>
      </c>
      <c r="B51" s="6">
        <v>13711</v>
      </c>
      <c r="C51" s="6">
        <v>115921</v>
      </c>
      <c r="D51" s="6">
        <v>9945</v>
      </c>
      <c r="E51" s="6">
        <v>39847</v>
      </c>
      <c r="F51" s="6">
        <v>553</v>
      </c>
      <c r="G51" s="6">
        <v>93119</v>
      </c>
    </row>
    <row r="52" spans="1:7" ht="19.5" customHeight="1">
      <c r="A52" s="15" t="s">
        <v>23</v>
      </c>
      <c r="B52" s="16"/>
      <c r="C52" s="16"/>
      <c r="D52" s="16"/>
      <c r="E52" s="16"/>
      <c r="F52" s="16"/>
      <c r="G52" s="16"/>
    </row>
    <row r="53" spans="1:7" ht="12.75" customHeight="1">
      <c r="A53" s="13" t="s">
        <v>9</v>
      </c>
      <c r="B53" s="5">
        <v>8924</v>
      </c>
      <c r="C53" s="5">
        <v>118369</v>
      </c>
      <c r="D53" s="5">
        <v>5971</v>
      </c>
      <c r="E53" s="5">
        <v>29317</v>
      </c>
      <c r="F53" s="5">
        <v>175</v>
      </c>
      <c r="G53" s="5">
        <v>103484</v>
      </c>
    </row>
    <row r="54" spans="1:7" ht="12.75">
      <c r="A54" s="13" t="s">
        <v>10</v>
      </c>
      <c r="B54" s="5">
        <v>3296</v>
      </c>
      <c r="C54" s="5">
        <v>28926</v>
      </c>
      <c r="D54" s="5">
        <v>3209</v>
      </c>
      <c r="E54" s="5">
        <v>19403</v>
      </c>
      <c r="F54" s="5">
        <v>48</v>
      </c>
      <c r="G54" s="5">
        <v>25651</v>
      </c>
    </row>
    <row r="55" spans="1:7" ht="12.75">
      <c r="A55" s="14" t="s">
        <v>11</v>
      </c>
      <c r="B55" s="6">
        <v>12220</v>
      </c>
      <c r="C55" s="6">
        <v>147295</v>
      </c>
      <c r="D55" s="6">
        <v>9180</v>
      </c>
      <c r="E55" s="6">
        <v>48720</v>
      </c>
      <c r="F55" s="6">
        <v>223</v>
      </c>
      <c r="G55" s="6">
        <v>129135</v>
      </c>
    </row>
    <row r="56" spans="1:7" ht="19.5" customHeight="1">
      <c r="A56" s="15" t="s">
        <v>24</v>
      </c>
      <c r="B56" s="16"/>
      <c r="C56" s="16"/>
      <c r="D56" s="16"/>
      <c r="E56" s="16"/>
      <c r="F56" s="16"/>
      <c r="G56" s="16"/>
    </row>
    <row r="57" spans="1:7" ht="12.75" customHeight="1">
      <c r="A57" s="13" t="s">
        <v>9</v>
      </c>
      <c r="B57" s="7">
        <f aca="true" t="shared" si="1" ref="B57:G58">SUM(B53,B49,B45,B41,B37,B33,B29,B25,B21,B17,B13,B9,B5)</f>
        <v>1559361</v>
      </c>
      <c r="C57" s="7">
        <f t="shared" si="1"/>
        <v>4848219</v>
      </c>
      <c r="D57" s="7">
        <f t="shared" si="1"/>
        <v>550980</v>
      </c>
      <c r="E57" s="7">
        <f t="shared" si="1"/>
        <v>1410597</v>
      </c>
      <c r="F57" s="7">
        <f t="shared" si="1"/>
        <v>168354</v>
      </c>
      <c r="G57" s="7">
        <f t="shared" si="1"/>
        <v>2384639</v>
      </c>
    </row>
    <row r="58" spans="1:7" ht="12.75">
      <c r="A58" s="13" t="s">
        <v>10</v>
      </c>
      <c r="B58" s="7">
        <f t="shared" si="1"/>
        <v>1548685</v>
      </c>
      <c r="C58" s="7">
        <f t="shared" si="1"/>
        <v>7738887</v>
      </c>
      <c r="D58" s="7">
        <f t="shared" si="1"/>
        <v>1214405</v>
      </c>
      <c r="E58" s="7">
        <f t="shared" si="1"/>
        <v>5260093</v>
      </c>
      <c r="F58" s="7">
        <f t="shared" si="1"/>
        <v>265276</v>
      </c>
      <c r="G58" s="7">
        <f t="shared" si="1"/>
        <v>5739296</v>
      </c>
    </row>
    <row r="59" spans="1:7" ht="12.75">
      <c r="A59" s="14" t="s">
        <v>11</v>
      </c>
      <c r="B59" s="8">
        <f aca="true" t="shared" si="2" ref="B59:G59">SUM(B57:B58)</f>
        <v>3108046</v>
      </c>
      <c r="C59" s="8">
        <f t="shared" si="2"/>
        <v>12587106</v>
      </c>
      <c r="D59" s="8">
        <f t="shared" si="2"/>
        <v>1765385</v>
      </c>
      <c r="E59" s="8">
        <f t="shared" si="2"/>
        <v>6670690</v>
      </c>
      <c r="F59" s="8">
        <f t="shared" si="2"/>
        <v>433630</v>
      </c>
      <c r="G59" s="8">
        <f t="shared" si="2"/>
        <v>8123935</v>
      </c>
    </row>
    <row r="60" spans="4:5" ht="12.75">
      <c r="D60" s="3"/>
      <c r="E60" s="3"/>
    </row>
    <row r="61" spans="4:5" ht="12.75">
      <c r="D61" s="3"/>
      <c r="E61" s="3"/>
    </row>
    <row r="64" spans="4:5" ht="12.75">
      <c r="D64" s="3"/>
      <c r="E64" s="3"/>
    </row>
    <row r="65" spans="4:5" ht="12.75">
      <c r="D65" s="3"/>
      <c r="E65" s="3"/>
    </row>
    <row r="68" spans="4:5" ht="12.75">
      <c r="D68" s="3"/>
      <c r="E68" s="3"/>
    </row>
    <row r="69" spans="4:5" ht="12.75">
      <c r="D69" s="3"/>
      <c r="E69" s="3"/>
    </row>
    <row r="70" spans="4:5" ht="12.75">
      <c r="D70" s="3"/>
      <c r="E70" s="3"/>
    </row>
  </sheetData>
  <mergeCells count="14">
    <mergeCell ref="A52:G52"/>
    <mergeCell ref="A56:G56"/>
    <mergeCell ref="A36:G36"/>
    <mergeCell ref="A40:G40"/>
    <mergeCell ref="A44:G44"/>
    <mergeCell ref="A48:G48"/>
    <mergeCell ref="A20:G20"/>
    <mergeCell ref="A24:G24"/>
    <mergeCell ref="A28:G28"/>
    <mergeCell ref="A32:G32"/>
    <mergeCell ref="A4:G4"/>
    <mergeCell ref="A8:G8"/>
    <mergeCell ref="A12:G12"/>
    <mergeCell ref="A16:G16"/>
  </mergeCells>
  <printOptions horizontalCentered="1" verticalCentered="1"/>
  <pageMargins left="0.41" right="0.43" top="0.56" bottom="0.58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