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5" windowWidth="9690" windowHeight="7290" activeTab="0"/>
  </bookViews>
  <sheets>
    <sheet name="r95t18d_e" sheetId="1" r:id="rId1"/>
  </sheets>
  <definedNames>
    <definedName name="_xlnm.Print_Area" localSheetId="0">'r95t18d_e'!$A$1:$H$20</definedName>
  </definedNames>
  <calcPr fullCalcOnLoad="1"/>
</workbook>
</file>

<file path=xl/sharedStrings.xml><?xml version="1.0" encoding="utf-8"?>
<sst xmlns="http://schemas.openxmlformats.org/spreadsheetml/2006/main" count="24" uniqueCount="24">
  <si>
    <t>Table 18d:  Major Purchases (Attributable in Whole or in Part to Recreational Fishing) Made by All Anglers (in Cdn. $).</t>
  </si>
  <si>
    <t xml:space="preserve"> Jurisdiction</t>
  </si>
  <si>
    <t>Fishing Equipment</t>
  </si>
  <si>
    <t>Boating Equipment</t>
  </si>
  <si>
    <t>Camping Equipment</t>
  </si>
  <si>
    <t>Special Vehicles</t>
  </si>
  <si>
    <t>Land-Buildings</t>
  </si>
  <si>
    <t>Other</t>
  </si>
  <si>
    <t>Total</t>
  </si>
  <si>
    <t xml:space="preserve"> Newfoundland and Labrador</t>
  </si>
  <si>
    <t xml:space="preserve"> Prince Edward Island</t>
  </si>
  <si>
    <t xml:space="preserve"> Nova Scotia</t>
  </si>
  <si>
    <t xml:space="preserve"> New Brunswick</t>
  </si>
  <si>
    <t xml:space="preserve"> Quebec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</si>
  <si>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</si>
  <si>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</si>
  <si>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</si>
  <si>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</si>
  <si>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British Columbia Freshwater</t>
  </si>
  <si>
    <t xml:space="preserve"> British Columbia Tidal Waters</t>
  </si>
  <si>
    <t xml:space="preserve"> Yukon Territory</t>
  </si>
  <si>
    <t xml:space="preserve"> Northwest Territories</t>
  </si>
  <si>
    <t xml:space="preserve"> Total</t>
  </si>
  <si>
    <t xml:space="preserve"> Average per Active Angler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</si>
</sst>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h:mm"/>
    <numFmt numFmtId="169" formatCode="hh:mm:ss"/>
    <numFmt numFmtId="170" formatCode="dd/mm/yy\ hh:mm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quotePrefix="1">
      <alignment horizontal="right"/>
    </xf>
    <xf numFmtId="0" fontId="4" fillId="0" borderId="2" xfId="0" applyFont="1" applyFill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left" wrapText="1"/>
    </xf>
    <xf numFmtId="0" fontId="4" fillId="0" borderId="3" xfId="0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35.7109375" style="3" customWidth="1"/>
    <col min="2" max="2" width="17.28125" style="5" customWidth="1"/>
    <col min="3" max="3" width="17.7109375" style="5" customWidth="1"/>
    <col min="4" max="4" width="18.57421875" style="5" customWidth="1"/>
    <col min="5" max="5" width="15.00390625" style="5" customWidth="1"/>
    <col min="6" max="6" width="16.28125" style="5" customWidth="1"/>
    <col min="7" max="7" width="14.421875" style="5" customWidth="1"/>
    <col min="8" max="8" width="14.8515625" style="5" customWidth="1"/>
    <col min="9" max="16384" width="9.140625" style="3" customWidth="1"/>
  </cols>
  <sheetData>
    <row r="1" spans="2:8" s="2" customFormat="1" ht="19.5" customHeight="1">
      <c r="B1" s="4"/>
      <c r="C1" s="4"/>
      <c r="D1" s="4"/>
      <c r="E1" s="4"/>
      <c r="F1" s="4"/>
      <c r="G1" s="4"/>
      <c r="H1" s="4"/>
    </row>
    <row r="2" ht="19.5" customHeight="1">
      <c r="A2" s="1" t="s">
        <v>0</v>
      </c>
    </row>
    <row r="3" spans="1:8" ht="25.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</row>
    <row r="4" spans="1:8" ht="19.5" customHeight="1">
      <c r="A4" s="6" t="s">
        <v>9</v>
      </c>
      <c r="B4" s="7">
        <v>7296549</v>
      </c>
      <c r="C4" s="7">
        <v>15915092</v>
      </c>
      <c r="D4" s="7">
        <v>7593979</v>
      </c>
      <c r="E4" s="7">
        <v>61859659</v>
      </c>
      <c r="F4" s="7">
        <v>31797385</v>
      </c>
      <c r="G4" s="7">
        <v>4466571</v>
      </c>
      <c r="H4" s="7">
        <f aca="true" t="shared" si="0" ref="H4:H16">SUM(B4:G4)</f>
        <v>128929235</v>
      </c>
    </row>
    <row r="5" spans="1:8" ht="19.5" customHeight="1">
      <c r="A5" s="6" t="s">
        <v>10</v>
      </c>
      <c r="B5" s="7">
        <v>419403</v>
      </c>
      <c r="C5" s="7">
        <v>616346</v>
      </c>
      <c r="D5" s="7">
        <v>492161</v>
      </c>
      <c r="E5" s="7">
        <v>328254</v>
      </c>
      <c r="F5" s="7">
        <v>1402257</v>
      </c>
      <c r="G5" s="7">
        <v>176619</v>
      </c>
      <c r="H5" s="7">
        <f t="shared" si="0"/>
        <v>3435040</v>
      </c>
    </row>
    <row r="6" spans="1:8" ht="19.5" customHeight="1">
      <c r="A6" s="6" t="s">
        <v>11</v>
      </c>
      <c r="B6" s="7">
        <v>2900873</v>
      </c>
      <c r="C6" s="7">
        <v>9240051</v>
      </c>
      <c r="D6" s="7">
        <v>2313618</v>
      </c>
      <c r="E6" s="7">
        <v>19948856</v>
      </c>
      <c r="F6" s="7">
        <v>9577950</v>
      </c>
      <c r="G6" s="7">
        <v>1549425</v>
      </c>
      <c r="H6" s="7">
        <f t="shared" si="0"/>
        <v>45530773</v>
      </c>
    </row>
    <row r="7" spans="1:8" ht="19.5" customHeight="1">
      <c r="A7" s="6" t="s">
        <v>12</v>
      </c>
      <c r="B7" s="7">
        <v>2750357</v>
      </c>
      <c r="C7" s="7">
        <v>7677870</v>
      </c>
      <c r="D7" s="7">
        <v>4145320</v>
      </c>
      <c r="E7" s="7">
        <v>23964056</v>
      </c>
      <c r="F7" s="7">
        <v>11653185</v>
      </c>
      <c r="G7" s="7">
        <v>1521241</v>
      </c>
      <c r="H7" s="7">
        <f t="shared" si="0"/>
        <v>51712029</v>
      </c>
    </row>
    <row r="8" spans="1:8" ht="19.5" customHeight="1">
      <c r="A8" s="6" t="s">
        <v>13</v>
      </c>
      <c r="B8" s="7">
        <v>82660564</v>
      </c>
      <c r="C8" s="7">
        <v>247284510</v>
      </c>
      <c r="D8" s="7">
        <v>100912788</v>
      </c>
      <c r="E8" s="7">
        <v>611193146</v>
      </c>
      <c r="F8" s="7">
        <v>294483857</v>
      </c>
      <c r="G8" s="8">
        <v>44547854</v>
      </c>
      <c r="H8" s="7">
        <f t="shared" si="0"/>
        <v>1381082719</v>
      </c>
    </row>
    <row r="9" spans="1:8" ht="19.5" customHeight="1">
      <c r="A9" s="6" t="s">
        <v>14</v>
      </c>
      <c r="B9" s="7">
        <v>83562395</v>
      </c>
      <c r="C9" s="7">
        <v>359110409</v>
      </c>
      <c r="D9" s="7">
        <v>95686807</v>
      </c>
      <c r="E9" s="7">
        <v>431128604</v>
      </c>
      <c r="F9" s="7">
        <v>432296566</v>
      </c>
      <c r="G9" s="8">
        <v>31107610</v>
      </c>
      <c r="H9" s="7">
        <f t="shared" si="0"/>
        <v>1432892391</v>
      </c>
    </row>
    <row r="10" spans="1:8" ht="19.5" customHeight="1">
      <c r="A10" s="6" t="s">
        <v>15</v>
      </c>
      <c r="B10" s="7">
        <v>5834073</v>
      </c>
      <c r="C10" s="7">
        <v>25275541</v>
      </c>
      <c r="D10" s="7">
        <v>16686854</v>
      </c>
      <c r="E10" s="7">
        <v>48922094</v>
      </c>
      <c r="F10" s="7">
        <v>28353778</v>
      </c>
      <c r="G10" s="7">
        <v>2495993</v>
      </c>
      <c r="H10" s="7">
        <f t="shared" si="0"/>
        <v>127568333</v>
      </c>
    </row>
    <row r="11" spans="1:8" ht="19.5" customHeight="1">
      <c r="A11" s="6" t="s">
        <v>16</v>
      </c>
      <c r="B11" s="7">
        <v>7360047</v>
      </c>
      <c r="C11" s="7">
        <v>37375403</v>
      </c>
      <c r="D11" s="7">
        <v>24591573</v>
      </c>
      <c r="E11" s="7">
        <v>62676132</v>
      </c>
      <c r="F11" s="7">
        <v>42660052</v>
      </c>
      <c r="G11" s="7">
        <v>3320156</v>
      </c>
      <c r="H11" s="7">
        <f t="shared" si="0"/>
        <v>177983363</v>
      </c>
    </row>
    <row r="12" spans="1:8" ht="19.5" customHeight="1">
      <c r="A12" s="6" t="s">
        <v>17</v>
      </c>
      <c r="B12" s="7">
        <v>14473913</v>
      </c>
      <c r="C12" s="7">
        <v>72145611</v>
      </c>
      <c r="D12" s="7">
        <v>90419450</v>
      </c>
      <c r="E12" s="7">
        <v>190464190</v>
      </c>
      <c r="F12" s="7">
        <v>69256457</v>
      </c>
      <c r="G12" s="7">
        <v>8428396</v>
      </c>
      <c r="H12" s="7">
        <f t="shared" si="0"/>
        <v>445188017</v>
      </c>
    </row>
    <row r="13" spans="1:8" ht="19.5" customHeight="1">
      <c r="A13" s="6" t="s">
        <v>18</v>
      </c>
      <c r="B13" s="7">
        <v>28768583</v>
      </c>
      <c r="C13" s="7">
        <v>86163002</v>
      </c>
      <c r="D13" s="7">
        <v>55612277</v>
      </c>
      <c r="E13" s="7">
        <v>275636461</v>
      </c>
      <c r="F13" s="7">
        <v>153489605</v>
      </c>
      <c r="G13" s="7">
        <v>14417198</v>
      </c>
      <c r="H13" s="7">
        <f t="shared" si="0"/>
        <v>614087126</v>
      </c>
    </row>
    <row r="14" spans="1:8" ht="19.5" customHeight="1">
      <c r="A14" s="6" t="s">
        <v>19</v>
      </c>
      <c r="B14" s="7">
        <v>22495571</v>
      </c>
      <c r="C14" s="7">
        <v>173898014</v>
      </c>
      <c r="D14" s="7">
        <v>36780470</v>
      </c>
      <c r="E14" s="7">
        <v>122727449</v>
      </c>
      <c r="F14" s="7">
        <v>70821216</v>
      </c>
      <c r="G14" s="7">
        <v>6880353</v>
      </c>
      <c r="H14" s="7">
        <f t="shared" si="0"/>
        <v>433603073</v>
      </c>
    </row>
    <row r="15" spans="1:8" ht="19.5" customHeight="1">
      <c r="A15" s="6" t="s">
        <v>20</v>
      </c>
      <c r="B15" s="7">
        <v>491320</v>
      </c>
      <c r="C15" s="7">
        <v>3043075</v>
      </c>
      <c r="D15" s="7">
        <v>1498272</v>
      </c>
      <c r="E15" s="7">
        <v>3077169</v>
      </c>
      <c r="F15" s="7">
        <v>120785</v>
      </c>
      <c r="G15" s="7">
        <v>248383</v>
      </c>
      <c r="H15" s="7">
        <f t="shared" si="0"/>
        <v>8479004</v>
      </c>
    </row>
    <row r="16" spans="1:8" ht="19.5" customHeight="1">
      <c r="A16" s="9" t="s">
        <v>21</v>
      </c>
      <c r="B16" s="13">
        <v>609234</v>
      </c>
      <c r="C16" s="13">
        <v>3804193</v>
      </c>
      <c r="D16" s="13">
        <v>894794</v>
      </c>
      <c r="E16" s="13">
        <v>4528897</v>
      </c>
      <c r="F16" s="13">
        <v>1414893</v>
      </c>
      <c r="G16" s="13">
        <v>339783</v>
      </c>
      <c r="H16" s="13">
        <f t="shared" si="0"/>
        <v>11591794</v>
      </c>
    </row>
    <row r="17" spans="1:8" ht="19.5" customHeight="1">
      <c r="A17" s="14" t="s">
        <v>22</v>
      </c>
      <c r="B17" s="15">
        <f aca="true" t="shared" si="1" ref="B17:H17">SUM(B4:B16)</f>
        <v>259622882</v>
      </c>
      <c r="C17" s="15">
        <f t="shared" si="1"/>
        <v>1041549117</v>
      </c>
      <c r="D17" s="15">
        <f t="shared" si="1"/>
        <v>437628363</v>
      </c>
      <c r="E17" s="15">
        <f t="shared" si="1"/>
        <v>1856454967</v>
      </c>
      <c r="F17" s="15">
        <f t="shared" si="1"/>
        <v>1147327986</v>
      </c>
      <c r="G17" s="15">
        <f t="shared" si="1"/>
        <v>119499582</v>
      </c>
      <c r="H17" s="15">
        <f t="shared" si="1"/>
        <v>4862082897</v>
      </c>
    </row>
    <row r="18" spans="1:8" ht="19.5" customHeight="1">
      <c r="A18" s="9" t="s">
        <v>23</v>
      </c>
      <c r="B18" s="10">
        <f aca="true" t="shared" si="2" ref="B18:H18">B17/4220639</f>
        <v>61.51269558945932</v>
      </c>
      <c r="C18" s="10">
        <f t="shared" si="2"/>
        <v>246.7752198186104</v>
      </c>
      <c r="D18" s="10">
        <f t="shared" si="2"/>
        <v>103.68770297578163</v>
      </c>
      <c r="E18" s="10">
        <f t="shared" si="2"/>
        <v>439.8516354987953</v>
      </c>
      <c r="F18" s="10">
        <f t="shared" si="2"/>
        <v>271.83750754328906</v>
      </c>
      <c r="G18" s="10">
        <f t="shared" si="2"/>
        <v>28.313149264838806</v>
      </c>
      <c r="H18" s="10">
        <f t="shared" si="2"/>
        <v>1151.9779106907745</v>
      </c>
    </row>
    <row r="19" ht="19.5" customHeight="1">
      <c r="A19" s="2"/>
    </row>
    <row r="20" ht="19.5" customHeight="1">
      <c r="A20"/>
    </row>
  </sheetData>
  <printOptions horizontalCentered="1"/>
  <pageMargins left="0.47" right="0.87" top="0.984251968503937" bottom="0.984251968503937" header="0.5" footer="0.5"/>
  <pageSetup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