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31" windowWidth="9690" windowHeight="7290" activeTab="0"/>
  </bookViews>
  <sheets>
    <sheet name="r95t21c_e" sheetId="1" r:id="rId1"/>
  </sheets>
  <definedNames>
    <definedName name="_xlnm.Print_Area" localSheetId="0">'r95t21c_e'!$A$1:$H$19</definedName>
  </definedNames>
  <calcPr fullCalcOnLoad="1"/>
</workbook>
</file>

<file path=xl/sharedStrings.xml><?xml version="1.0" encoding="utf-8"?>
<sst xmlns="http://schemas.openxmlformats.org/spreadsheetml/2006/main" count="25" uniqueCount="25">
  <si>
    <t>Table 21c:  Direct Expenditures Made by Nonresident Non-Canadian Anglers for Recreational Fishing (in Cdn. $),</t>
  </si>
  <si>
    <t xml:space="preserve"> Jurisdiction</t>
  </si>
  <si>
    <t>Package Deals</t>
  </si>
  <si>
    <t>Food and Lodging</t>
  </si>
  <si>
    <t>Transportation Costs</t>
  </si>
  <si>
    <t>Fishing Services</t>
  </si>
  <si>
    <t>Fishing Supplies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</si>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</sst>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0"/>
    <numFmt numFmtId="172" formatCode="###\ ###\ ###\ ##0&quot;$&quot;"/>
    <numFmt numFmtId="173" formatCode="###,###,##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 horizontal="left"/>
    </xf>
    <xf numFmtId="4" fontId="5" fillId="0" borderId="2" xfId="0" applyNumberFormat="1" applyFont="1" applyBorder="1" applyAlignment="1">
      <alignment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3" xfId="0" applyFont="1" applyFill="1" applyBorder="1" applyAlignment="1" quotePrefix="1">
      <alignment horizontal="left"/>
    </xf>
    <xf numFmtId="3" fontId="5" fillId="0" borderId="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2" sqref="A2"/>
    </sheetView>
  </sheetViews>
  <sheetFormatPr defaultColWidth="9.140625" defaultRowHeight="21" customHeight="1"/>
  <cols>
    <col min="1" max="1" width="34.140625" style="3" customWidth="1"/>
    <col min="2" max="3" width="14.7109375" style="3" customWidth="1"/>
    <col min="4" max="4" width="17.28125" style="3" customWidth="1"/>
    <col min="5" max="8" width="14.7109375" style="3" customWidth="1"/>
    <col min="9" max="16384" width="9.140625" style="3" customWidth="1"/>
  </cols>
  <sheetData>
    <row r="1" spans="2:8" ht="21" customHeight="1">
      <c r="B1" s="1"/>
      <c r="C1" s="2"/>
      <c r="D1" s="2"/>
      <c r="E1" s="2"/>
      <c r="F1" s="2"/>
      <c r="G1" s="2"/>
      <c r="H1" s="2"/>
    </row>
    <row r="2" spans="1:8" ht="21" customHeight="1">
      <c r="A2" s="1" t="s">
        <v>0</v>
      </c>
      <c r="B2" s="1"/>
      <c r="C2" s="2"/>
      <c r="D2" s="2"/>
      <c r="E2" s="2"/>
      <c r="F2" s="2"/>
      <c r="G2" s="2"/>
      <c r="H2" s="2"/>
    </row>
    <row r="3" spans="1:8" ht="25.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8" ht="21" customHeight="1">
      <c r="A4" s="6" t="s">
        <v>9</v>
      </c>
      <c r="B4" s="7">
        <v>2009252.7</v>
      </c>
      <c r="C4" s="7">
        <v>484061.18</v>
      </c>
      <c r="D4" s="7">
        <v>337489.14</v>
      </c>
      <c r="E4" s="7">
        <v>158729.28</v>
      </c>
      <c r="F4" s="7">
        <v>38325</v>
      </c>
      <c r="G4" s="7">
        <v>10045</v>
      </c>
      <c r="H4" s="7">
        <f aca="true" t="shared" si="0" ref="H4:H16">SUM(B4:G4)</f>
        <v>3037902.3</v>
      </c>
    </row>
    <row r="5" spans="1:8" ht="21" customHeight="1">
      <c r="A5" s="6" t="s">
        <v>10</v>
      </c>
      <c r="B5" s="7">
        <v>685.18</v>
      </c>
      <c r="C5" s="7">
        <v>121639.45</v>
      </c>
      <c r="D5" s="7">
        <v>25039.7</v>
      </c>
      <c r="E5" s="7">
        <v>9149.98</v>
      </c>
      <c r="F5" s="7">
        <v>6542</v>
      </c>
      <c r="G5" s="7">
        <v>1326</v>
      </c>
      <c r="H5" s="7">
        <f t="shared" si="0"/>
        <v>164382.31</v>
      </c>
    </row>
    <row r="6" spans="1:8" ht="21" customHeight="1">
      <c r="A6" s="6" t="s">
        <v>11</v>
      </c>
      <c r="B6" s="7">
        <v>175114.11</v>
      </c>
      <c r="C6" s="7">
        <v>720914</v>
      </c>
      <c r="D6" s="7">
        <v>308175.71</v>
      </c>
      <c r="E6" s="7">
        <v>142514.93</v>
      </c>
      <c r="F6" s="7">
        <v>55750</v>
      </c>
      <c r="G6" s="7">
        <v>13206</v>
      </c>
      <c r="H6" s="7">
        <f t="shared" si="0"/>
        <v>1415674.75</v>
      </c>
    </row>
    <row r="7" spans="1:8" ht="21" customHeight="1">
      <c r="A7" s="6" t="s">
        <v>12</v>
      </c>
      <c r="B7" s="7">
        <v>4057000.3</v>
      </c>
      <c r="C7" s="7">
        <v>1249178.78</v>
      </c>
      <c r="D7" s="7">
        <v>505492.06</v>
      </c>
      <c r="E7" s="7">
        <v>779138.44</v>
      </c>
      <c r="F7" s="7">
        <v>187289</v>
      </c>
      <c r="G7" s="7">
        <v>35244</v>
      </c>
      <c r="H7" s="7">
        <f t="shared" si="0"/>
        <v>6813342.58</v>
      </c>
    </row>
    <row r="8" spans="1:8" ht="21" customHeight="1">
      <c r="A8" s="6" t="s">
        <v>13</v>
      </c>
      <c r="B8" s="7">
        <v>8757418.9</v>
      </c>
      <c r="C8" s="8">
        <v>8768914.59</v>
      </c>
      <c r="D8" s="8">
        <v>3747495.59</v>
      </c>
      <c r="E8" s="8">
        <v>3306945.14</v>
      </c>
      <c r="F8" s="8">
        <v>684492</v>
      </c>
      <c r="G8" s="8">
        <v>171673</v>
      </c>
      <c r="H8" s="7">
        <f t="shared" si="0"/>
        <v>25436939.220000003</v>
      </c>
    </row>
    <row r="9" spans="1:8" ht="21" customHeight="1">
      <c r="A9" s="6" t="s">
        <v>14</v>
      </c>
      <c r="B9" s="7">
        <v>148469693</v>
      </c>
      <c r="C9" s="7">
        <v>162739184</v>
      </c>
      <c r="D9" s="7">
        <v>63282008</v>
      </c>
      <c r="E9" s="7">
        <v>34869453</v>
      </c>
      <c r="F9" s="7">
        <v>16786685</v>
      </c>
      <c r="G9" s="7">
        <v>3395334</v>
      </c>
      <c r="H9" s="7">
        <f t="shared" si="0"/>
        <v>429542357</v>
      </c>
    </row>
    <row r="10" spans="1:8" ht="21" customHeight="1">
      <c r="A10" s="6" t="s">
        <v>15</v>
      </c>
      <c r="B10" s="7">
        <v>14970565</v>
      </c>
      <c r="C10" s="7">
        <v>5568160.14</v>
      </c>
      <c r="D10" s="7">
        <v>3895777.74</v>
      </c>
      <c r="E10" s="7">
        <v>1588254.73</v>
      </c>
      <c r="F10" s="7">
        <v>717894</v>
      </c>
      <c r="G10" s="7">
        <v>110870</v>
      </c>
      <c r="H10" s="7">
        <f t="shared" si="0"/>
        <v>26851521.610000003</v>
      </c>
    </row>
    <row r="11" spans="1:8" ht="21" customHeight="1">
      <c r="A11" s="6" t="s">
        <v>16</v>
      </c>
      <c r="B11" s="7">
        <v>11470772</v>
      </c>
      <c r="C11" s="7">
        <v>5326105.77</v>
      </c>
      <c r="D11" s="7">
        <v>3357355.48</v>
      </c>
      <c r="E11" s="7">
        <v>1637794.53</v>
      </c>
      <c r="F11" s="7">
        <v>729638</v>
      </c>
      <c r="G11" s="7">
        <v>36360</v>
      </c>
      <c r="H11" s="7">
        <f t="shared" si="0"/>
        <v>22558025.78</v>
      </c>
    </row>
    <row r="12" spans="1:8" ht="21" customHeight="1">
      <c r="A12" s="6" t="s">
        <v>17</v>
      </c>
      <c r="B12" s="7">
        <v>1456810.7</v>
      </c>
      <c r="C12" s="7">
        <v>1823035.22</v>
      </c>
      <c r="D12" s="7">
        <v>955013.8</v>
      </c>
      <c r="E12" s="7">
        <v>478288.38</v>
      </c>
      <c r="F12" s="7">
        <v>153902</v>
      </c>
      <c r="G12" s="7">
        <v>34498</v>
      </c>
      <c r="H12" s="7">
        <f t="shared" si="0"/>
        <v>4901548.1</v>
      </c>
    </row>
    <row r="13" spans="1:8" ht="21" customHeight="1">
      <c r="A13" s="6" t="s">
        <v>18</v>
      </c>
      <c r="B13" s="7">
        <v>10201997</v>
      </c>
      <c r="C13" s="7">
        <v>13593270.29</v>
      </c>
      <c r="D13" s="7">
        <v>9696352.82</v>
      </c>
      <c r="E13" s="7">
        <v>2408766.8</v>
      </c>
      <c r="F13" s="7">
        <v>1174606</v>
      </c>
      <c r="G13" s="7">
        <v>807991</v>
      </c>
      <c r="H13" s="7">
        <f t="shared" si="0"/>
        <v>37882983.91</v>
      </c>
    </row>
    <row r="14" spans="1:8" ht="21" customHeight="1">
      <c r="A14" s="6" t="s">
        <v>19</v>
      </c>
      <c r="B14" s="7">
        <v>33641974</v>
      </c>
      <c r="C14" s="7">
        <v>23791861.73</v>
      </c>
      <c r="D14" s="7">
        <v>18790444.98</v>
      </c>
      <c r="E14" s="7">
        <v>5251309.27</v>
      </c>
      <c r="F14" s="7">
        <v>2352735</v>
      </c>
      <c r="G14" s="7">
        <v>498209</v>
      </c>
      <c r="H14" s="7">
        <f t="shared" si="0"/>
        <v>84326533.98</v>
      </c>
    </row>
    <row r="15" spans="1:8" ht="21" customHeight="1">
      <c r="A15" s="6" t="s">
        <v>20</v>
      </c>
      <c r="B15" s="7">
        <v>1449697.6</v>
      </c>
      <c r="C15" s="7">
        <v>1407734.41</v>
      </c>
      <c r="D15" s="7">
        <v>1195968.45</v>
      </c>
      <c r="E15" s="7">
        <v>339911.09</v>
      </c>
      <c r="F15" s="7">
        <v>122328</v>
      </c>
      <c r="G15" s="7">
        <v>74141</v>
      </c>
      <c r="H15" s="7">
        <f t="shared" si="0"/>
        <v>4589780.55</v>
      </c>
    </row>
    <row r="16" spans="1:8" ht="21" customHeight="1">
      <c r="A16" s="13" t="s">
        <v>21</v>
      </c>
      <c r="B16" s="14">
        <v>5374615.4</v>
      </c>
      <c r="C16" s="14">
        <v>792676.19</v>
      </c>
      <c r="D16" s="14">
        <v>1423764.59</v>
      </c>
      <c r="E16" s="14">
        <v>430038.03</v>
      </c>
      <c r="F16" s="14">
        <v>112466</v>
      </c>
      <c r="G16" s="14">
        <v>6852</v>
      </c>
      <c r="H16" s="14">
        <f t="shared" si="0"/>
        <v>8140412.21</v>
      </c>
    </row>
    <row r="17" spans="1:8" ht="21" customHeight="1">
      <c r="A17" s="15" t="s">
        <v>22</v>
      </c>
      <c r="B17" s="16">
        <f aca="true" t="shared" si="1" ref="B17:H17">SUM(B4:B16)</f>
        <v>242035595.89</v>
      </c>
      <c r="C17" s="16">
        <f t="shared" si="1"/>
        <v>226386735.74999997</v>
      </c>
      <c r="D17" s="16">
        <f t="shared" si="1"/>
        <v>107520378.06</v>
      </c>
      <c r="E17" s="16">
        <f t="shared" si="1"/>
        <v>51400293.599999994</v>
      </c>
      <c r="F17" s="16">
        <f t="shared" si="1"/>
        <v>23122652</v>
      </c>
      <c r="G17" s="16">
        <f t="shared" si="1"/>
        <v>5195749</v>
      </c>
      <c r="H17" s="16">
        <f t="shared" si="1"/>
        <v>655661404.3000001</v>
      </c>
    </row>
    <row r="18" spans="1:8" ht="21" customHeight="1">
      <c r="A18" s="9" t="s">
        <v>23</v>
      </c>
      <c r="B18" s="10">
        <f aca="true" t="shared" si="2" ref="B18:H18">B17/749260</f>
        <v>323.0328536022208</v>
      </c>
      <c r="C18" s="10">
        <f t="shared" si="2"/>
        <v>302.1470994714785</v>
      </c>
      <c r="D18" s="10">
        <f t="shared" si="2"/>
        <v>143.5020928115741</v>
      </c>
      <c r="E18" s="10">
        <f t="shared" si="2"/>
        <v>68.60141152603902</v>
      </c>
      <c r="F18" s="10">
        <f t="shared" si="2"/>
        <v>30.86065184315191</v>
      </c>
      <c r="G18" s="10">
        <f t="shared" si="2"/>
        <v>6.934507380615541</v>
      </c>
      <c r="H18" s="10">
        <f t="shared" si="2"/>
        <v>875.07861663508</v>
      </c>
    </row>
    <row r="19" spans="1:8" ht="21" customHeight="1">
      <c r="A19" s="4" t="s">
        <v>24</v>
      </c>
      <c r="B19" s="4"/>
      <c r="C19" s="5"/>
      <c r="D19" s="5"/>
      <c r="E19" s="5"/>
      <c r="F19" s="5"/>
      <c r="G19" s="5"/>
      <c r="H19" s="5"/>
    </row>
  </sheetData>
  <printOptions horizontalCentered="1"/>
  <pageMargins left="0.708661417322835" right="0.708661417322835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