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830" windowHeight="9165" activeTab="0"/>
  </bookViews>
  <sheets>
    <sheet name="r95t21c_f" sheetId="1" r:id="rId1"/>
  </sheets>
  <definedNames>
    <definedName name="_xlnm.Print_Area" localSheetId="0">'r95t21c_f'!$A$1:$H$18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<sst xmlns="http://schemas.openxmlformats.org/spreadsheetml/2006/main" count="31" uniqueCount="31">
  <si>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Tableau 21c:  Montants dépensés par catégorie, par les pêcheurs non-résidents non-canadiens, pour la pêche récréative (en $ can.). </t>
  </si>
  <si>
    <t>Forfaits</t>
  </si>
  <si>
    <t>Autres</t>
  </si>
  <si>
    <t>Total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</si>
  <si>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</si>
  <si>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</si>
  <si>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</si>
  <si>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</si>
  <si>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</si>
  <si>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</si>
  <si>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</si>
  <si>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</si>
  <si>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</si>
  <si>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</si>
  <si>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</si>
  <si>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</si>
  <si>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</si>
  <si>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</si>
  <si>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Moyenne</t>
  </si>
  <si>
    <t>323,03</t>
  </si>
  <si>
    <t>302,15</t>
  </si>
  <si>
    <t>143,50</t>
  </si>
  <si>
    <t>68,60</t>
  </si>
  <si>
    <t>30,86</t>
  </si>
  <si>
    <t>6,93</t>
  </si>
  <si>
    <t>875,08</t>
  </si>
  <si>
    <t>Province ou territoire</t>
  </si>
  <si>
    <t>Nourriture et hébergement</t>
  </si>
  <si>
    <t>Frais de transport</t>
  </si>
  <si>
    <t>Services de pêche</t>
  </si>
  <si>
    <t>Matériel de pêche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</si>
</sst>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###\ ###\ ###\ ##0&quot;$&quot;"/>
    <numFmt numFmtId="180" formatCode="###\ ###\ ###\ ##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78" fontId="5" fillId="0" borderId="2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/>
    </xf>
    <xf numFmtId="180" fontId="5" fillId="0" borderId="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180" fontId="5" fillId="0" borderId="2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right"/>
    </xf>
    <xf numFmtId="4" fontId="5" fillId="0" borderId="1" xfId="15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"/>
    </sheetView>
  </sheetViews>
  <sheetFormatPr defaultColWidth="9.140625" defaultRowHeight="21" customHeight="1"/>
  <cols>
    <col min="1" max="1" width="38.28125" style="2" customWidth="1"/>
    <col min="2" max="2" width="12.7109375" style="2" customWidth="1"/>
    <col min="3" max="3" width="15.421875" style="2" customWidth="1"/>
    <col min="4" max="8" width="12.7109375" style="2" customWidth="1"/>
    <col min="9" max="16384" width="9.140625" style="2" customWidth="1"/>
  </cols>
  <sheetData>
    <row r="1" spans="1:2" s="13" customFormat="1" ht="24.75" customHeight="1">
      <c r="A1" s="12" t="s">
        <v>0</v>
      </c>
      <c r="B1" s="12"/>
    </row>
    <row r="2" spans="1:8" s="1" customFormat="1" ht="21" customHeight="1">
      <c r="A2" s="17" t="s">
        <v>26</v>
      </c>
      <c r="B2" s="17" t="s">
        <v>1</v>
      </c>
      <c r="C2" s="17" t="s">
        <v>27</v>
      </c>
      <c r="D2" s="17" t="s">
        <v>28</v>
      </c>
      <c r="E2" s="17" t="s">
        <v>29</v>
      </c>
      <c r="F2" s="18" t="s">
        <v>30</v>
      </c>
      <c r="G2" s="17" t="s">
        <v>2</v>
      </c>
      <c r="H2" s="17" t="s">
        <v>3</v>
      </c>
    </row>
    <row r="3" spans="1:8" ht="21" customHeight="1">
      <c r="A3" s="6" t="s">
        <v>4</v>
      </c>
      <c r="B3" s="14">
        <v>2009252.7</v>
      </c>
      <c r="C3" s="9">
        <v>484061.18</v>
      </c>
      <c r="D3" s="9">
        <v>337489.14</v>
      </c>
      <c r="E3" s="9">
        <v>158729.28</v>
      </c>
      <c r="F3" s="9">
        <v>38325</v>
      </c>
      <c r="G3" s="9">
        <v>10045</v>
      </c>
      <c r="H3" s="9">
        <f aca="true" t="shared" si="0" ref="H3:H16">SUM(B3:G3)</f>
        <v>3037902.3</v>
      </c>
    </row>
    <row r="4" spans="1:8" ht="21" customHeight="1">
      <c r="A4" s="6" t="s">
        <v>5</v>
      </c>
      <c r="B4" s="14">
        <v>685.18</v>
      </c>
      <c r="C4" s="9">
        <v>121639.45</v>
      </c>
      <c r="D4" s="9">
        <v>25039.7</v>
      </c>
      <c r="E4" s="9">
        <v>9149.98</v>
      </c>
      <c r="F4" s="9">
        <v>6542</v>
      </c>
      <c r="G4" s="9">
        <v>1326</v>
      </c>
      <c r="H4" s="9">
        <f t="shared" si="0"/>
        <v>164382.31</v>
      </c>
    </row>
    <row r="5" spans="1:8" ht="21" customHeight="1">
      <c r="A5" s="6" t="s">
        <v>6</v>
      </c>
      <c r="B5" s="14">
        <v>175114.11</v>
      </c>
      <c r="C5" s="9">
        <v>720914</v>
      </c>
      <c r="D5" s="9">
        <v>308175.71</v>
      </c>
      <c r="E5" s="9">
        <v>142514.93</v>
      </c>
      <c r="F5" s="9">
        <v>55750</v>
      </c>
      <c r="G5" s="9">
        <v>13206</v>
      </c>
      <c r="H5" s="9">
        <f t="shared" si="0"/>
        <v>1415674.75</v>
      </c>
    </row>
    <row r="6" spans="1:8" ht="21" customHeight="1">
      <c r="A6" s="6" t="s">
        <v>7</v>
      </c>
      <c r="B6" s="14">
        <v>4057000.3</v>
      </c>
      <c r="C6" s="9">
        <v>1249178.78</v>
      </c>
      <c r="D6" s="9">
        <v>505492.06</v>
      </c>
      <c r="E6" s="9">
        <v>779138.44</v>
      </c>
      <c r="F6" s="9">
        <v>187289</v>
      </c>
      <c r="G6" s="9">
        <v>35244</v>
      </c>
      <c r="H6" s="9">
        <f t="shared" si="0"/>
        <v>6813342.58</v>
      </c>
    </row>
    <row r="7" spans="1:8" ht="21" customHeight="1">
      <c r="A7" s="6" t="s">
        <v>8</v>
      </c>
      <c r="B7" s="14">
        <v>8757418.9</v>
      </c>
      <c r="C7" s="9">
        <v>8768914.59</v>
      </c>
      <c r="D7" s="9">
        <v>3747495.59</v>
      </c>
      <c r="E7" s="9">
        <v>3306945.14</v>
      </c>
      <c r="F7" s="9">
        <v>684492</v>
      </c>
      <c r="G7" s="9">
        <v>171673</v>
      </c>
      <c r="H7" s="9">
        <f t="shared" si="0"/>
        <v>25436939.220000003</v>
      </c>
    </row>
    <row r="8" spans="1:8" ht="21" customHeight="1">
      <c r="A8" s="6" t="s">
        <v>9</v>
      </c>
      <c r="B8" s="14">
        <v>148469693</v>
      </c>
      <c r="C8" s="9">
        <v>162739184</v>
      </c>
      <c r="D8" s="9">
        <v>63282008</v>
      </c>
      <c r="E8" s="9">
        <v>34869453</v>
      </c>
      <c r="F8" s="9">
        <v>16786685</v>
      </c>
      <c r="G8" s="9">
        <v>3395334</v>
      </c>
      <c r="H8" s="9">
        <f t="shared" si="0"/>
        <v>429542357</v>
      </c>
    </row>
    <row r="9" spans="1:8" ht="21" customHeight="1">
      <c r="A9" s="6" t="s">
        <v>10</v>
      </c>
      <c r="B9" s="14">
        <v>14970565</v>
      </c>
      <c r="C9" s="9">
        <v>5568160.14</v>
      </c>
      <c r="D9" s="9">
        <v>3895777.74</v>
      </c>
      <c r="E9" s="9">
        <v>1588254.73</v>
      </c>
      <c r="F9" s="9">
        <v>717894</v>
      </c>
      <c r="G9" s="9">
        <v>110870</v>
      </c>
      <c r="H9" s="9">
        <f t="shared" si="0"/>
        <v>26851521.610000003</v>
      </c>
    </row>
    <row r="10" spans="1:8" ht="21" customHeight="1">
      <c r="A10" s="6" t="s">
        <v>11</v>
      </c>
      <c r="B10" s="14">
        <v>11470772</v>
      </c>
      <c r="C10" s="9">
        <v>5326105.77</v>
      </c>
      <c r="D10" s="9">
        <v>3357355.48</v>
      </c>
      <c r="E10" s="9">
        <v>1637794.53</v>
      </c>
      <c r="F10" s="9">
        <v>729638</v>
      </c>
      <c r="G10" s="9">
        <v>36360</v>
      </c>
      <c r="H10" s="9">
        <f t="shared" si="0"/>
        <v>22558025.78</v>
      </c>
    </row>
    <row r="11" spans="1:8" ht="21" customHeight="1">
      <c r="A11" s="6" t="s">
        <v>12</v>
      </c>
      <c r="B11" s="14">
        <v>1456810.7</v>
      </c>
      <c r="C11" s="9">
        <v>1823035.22</v>
      </c>
      <c r="D11" s="9">
        <v>955013.8</v>
      </c>
      <c r="E11" s="9">
        <v>478288.38</v>
      </c>
      <c r="F11" s="9">
        <v>153902</v>
      </c>
      <c r="G11" s="9">
        <v>34498</v>
      </c>
      <c r="H11" s="9">
        <f t="shared" si="0"/>
        <v>4901548.1</v>
      </c>
    </row>
    <row r="12" spans="1:8" ht="21" customHeight="1">
      <c r="A12" s="6" t="s">
        <v>13</v>
      </c>
      <c r="B12" s="14">
        <v>10201997</v>
      </c>
      <c r="C12" s="9">
        <v>13593270.29</v>
      </c>
      <c r="D12" s="9">
        <v>9696352.82</v>
      </c>
      <c r="E12" s="9">
        <v>2408766.8</v>
      </c>
      <c r="F12" s="9">
        <v>1174606</v>
      </c>
      <c r="G12" s="9">
        <v>807991</v>
      </c>
      <c r="H12" s="9">
        <f t="shared" si="0"/>
        <v>37882983.91</v>
      </c>
    </row>
    <row r="13" spans="1:8" ht="21" customHeight="1">
      <c r="A13" s="6" t="s">
        <v>14</v>
      </c>
      <c r="B13" s="14">
        <v>33641974</v>
      </c>
      <c r="C13" s="9">
        <v>23791861.73</v>
      </c>
      <c r="D13" s="9">
        <v>18790444.98</v>
      </c>
      <c r="E13" s="9">
        <v>5251309.27</v>
      </c>
      <c r="F13" s="9">
        <v>2352735</v>
      </c>
      <c r="G13" s="9">
        <v>498209</v>
      </c>
      <c r="H13" s="9">
        <f t="shared" si="0"/>
        <v>84326533.98</v>
      </c>
    </row>
    <row r="14" spans="1:8" ht="21" customHeight="1">
      <c r="A14" s="6" t="s">
        <v>15</v>
      </c>
      <c r="B14" s="14">
        <v>1449697.6</v>
      </c>
      <c r="C14" s="9">
        <v>1407734.41</v>
      </c>
      <c r="D14" s="9">
        <v>1195968.45</v>
      </c>
      <c r="E14" s="9">
        <v>339911.09</v>
      </c>
      <c r="F14" s="9">
        <v>122328</v>
      </c>
      <c r="G14" s="9">
        <v>74141</v>
      </c>
      <c r="H14" s="9">
        <f t="shared" si="0"/>
        <v>4589780.55</v>
      </c>
    </row>
    <row r="15" spans="1:8" ht="21" customHeight="1">
      <c r="A15" s="6" t="s">
        <v>16</v>
      </c>
      <c r="B15" s="15">
        <v>5374615.4</v>
      </c>
      <c r="C15" s="9">
        <v>792676.19</v>
      </c>
      <c r="D15" s="9">
        <v>1423764.59</v>
      </c>
      <c r="E15" s="9">
        <v>430038.03</v>
      </c>
      <c r="F15" s="9">
        <v>112466</v>
      </c>
      <c r="G15" s="9">
        <v>6852</v>
      </c>
      <c r="H15" s="9">
        <f t="shared" si="0"/>
        <v>8140412.21</v>
      </c>
    </row>
    <row r="16" spans="1:8" ht="21" customHeight="1">
      <c r="A16" s="8" t="s">
        <v>17</v>
      </c>
      <c r="B16" s="11">
        <f aca="true" t="shared" si="1" ref="B16:G16">SUM(B3:B15)</f>
        <v>242035595.89</v>
      </c>
      <c r="C16" s="11">
        <f t="shared" si="1"/>
        <v>226386735.74999997</v>
      </c>
      <c r="D16" s="11">
        <f t="shared" si="1"/>
        <v>107520378.06</v>
      </c>
      <c r="E16" s="11">
        <f t="shared" si="1"/>
        <v>51400293.599999994</v>
      </c>
      <c r="F16" s="11">
        <f t="shared" si="1"/>
        <v>23122652</v>
      </c>
      <c r="G16" s="11">
        <f t="shared" si="1"/>
        <v>5195749</v>
      </c>
      <c r="H16" s="10">
        <f t="shared" si="0"/>
        <v>655661404.3000001</v>
      </c>
    </row>
    <row r="17" spans="1:8" ht="21" customHeight="1">
      <c r="A17" s="7" t="s">
        <v>18</v>
      </c>
      <c r="B17" s="16" t="s">
        <v>19</v>
      </c>
      <c r="C17" s="5" t="s">
        <v>20</v>
      </c>
      <c r="D17" s="5" t="s">
        <v>21</v>
      </c>
      <c r="E17" s="5" t="s">
        <v>22</v>
      </c>
      <c r="F17" s="5" t="s">
        <v>23</v>
      </c>
      <c r="G17" s="5" t="s">
        <v>24</v>
      </c>
      <c r="H17" s="5" t="s">
        <v>25</v>
      </c>
    </row>
    <row r="18" spans="1:8" ht="21" customHeight="1">
      <c r="A18" s="3"/>
      <c r="B18" s="3"/>
      <c r="C18" s="4"/>
      <c r="D18" s="4"/>
      <c r="E18" s="4"/>
      <c r="F18" s="4"/>
      <c r="G18" s="4"/>
      <c r="H18" s="4"/>
    </row>
  </sheetData>
  <printOptions/>
  <pageMargins left="0.5905511811023623" right="0.5905511811023623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