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6020" windowHeight="5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<sst xmlns="http://schemas.openxmlformats.org/spreadsheetml/2006/main" count="70" uniqueCount="58">
  <si>
    <t>TABLEAU 8</t>
  </si>
  <si>
    <t>Principaux achats et investissements attribuables aux Grands Lacs</t>
  </si>
  <si>
    <t>Pêcheurs résidents</t>
  </si>
  <si>
    <t>Catégorie</t>
  </si>
  <si>
    <t>Lac Ontario</t>
  </si>
  <si>
    <t>Lac Érié</t>
  </si>
  <si>
    <t>Lac St. Clair</t>
  </si>
  <si>
    <t>Lac Huron</t>
  </si>
  <si>
    <t>Lac Supérieur</t>
  </si>
  <si>
    <t>Fleuve St. Laurent</t>
  </si>
  <si>
    <t>Système des Grands Lacs ¹</t>
  </si>
  <si>
    <t>Montant dépensé en Ontario</t>
  </si>
  <si>
    <t>% dans la région des Grands Lacs</t>
  </si>
  <si>
    <t>Attribuable en tout ou en partie</t>
  </si>
  <si>
    <t>Attirail de pêche</t>
  </si>
  <si>
    <t>67,4%</t>
  </si>
  <si>
    <t>Embarcations</t>
  </si>
  <si>
    <t>68,9%</t>
  </si>
  <si>
    <t>Matériel de camping</t>
  </si>
  <si>
    <t>54,3%</t>
  </si>
  <si>
    <t>Véhicules spéciaux</t>
  </si>
  <si>
    <t>58,1%</t>
  </si>
  <si>
    <t>Terrains / Bâtiments</t>
  </si>
  <si>
    <t>83,4%</t>
  </si>
  <si>
    <t>Autres achats</t>
  </si>
  <si>
    <t>62,9%</t>
  </si>
  <si>
    <t xml:space="preserve">Total </t>
  </si>
  <si>
    <t>67,3%</t>
  </si>
  <si>
    <t>Moyenne par pêcheur</t>
  </si>
  <si>
    <t>722,62 $</t>
  </si>
  <si>
    <t>426,11 $</t>
  </si>
  <si>
    <t>564,41 $</t>
  </si>
  <si>
    <t>921,11 $</t>
  </si>
  <si>
    <t>1 419,59 $</t>
  </si>
  <si>
    <t>1 314,75 $</t>
  </si>
  <si>
    <t>987,05 $</t>
  </si>
  <si>
    <t>1 466,81 $</t>
  </si>
  <si>
    <t>Attribuable entièrement</t>
  </si>
  <si>
    <t>67,2%</t>
  </si>
  <si>
    <t>45,6%</t>
  </si>
  <si>
    <t>80,7%</t>
  </si>
  <si>
    <t>61,7%</t>
  </si>
  <si>
    <t>524,00 $</t>
  </si>
  <si>
    <t>236,65 $</t>
  </si>
  <si>
    <t>333,30 $</t>
  </si>
  <si>
    <t>523,54 $</t>
  </si>
  <si>
    <t>704,32 $</t>
  </si>
  <si>
    <t>785,11 $</t>
  </si>
  <si>
    <t>598,21 $</t>
  </si>
  <si>
    <t>889,35 $</t>
  </si>
  <si>
    <t>Pourcentage attribuable</t>
  </si>
  <si>
    <t>72,5%</t>
  </si>
  <si>
    <t>55,5%</t>
  </si>
  <si>
    <t>59,1%</t>
  </si>
  <si>
    <t>56,8%</t>
  </si>
  <si>
    <t>49,6%</t>
  </si>
  <si>
    <t>59,7%</t>
  </si>
  <si>
    <t>60,6%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</si>
</sst>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_-;\-* #,##0.0_-;_-* &quot;-&quot;??_-;_-@_-"/>
    <numFmt numFmtId="173" formatCode="_-* #,##0_-;\-* #,##0_-;_-* &quot;-&quot;??_-;_-@_-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&quot;$&quot;#,##0.00"/>
    <numFmt numFmtId="180" formatCode="0.0%"/>
    <numFmt numFmtId="181" formatCode="#\ ###\ ##0"/>
    <numFmt numFmtId="182" formatCode="#\ ###\ ###\ ##0"/>
    <numFmt numFmtId="183" formatCode="###,000\ &quot;$&quot;_);\(###,000\ &quot;$&quot;\)"/>
  </numFmts>
  <fonts count="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181" fontId="1" fillId="0" borderId="2" xfId="15" applyNumberFormat="1" applyFont="1" applyBorder="1" applyAlignment="1">
      <alignment horizontal="right"/>
    </xf>
    <xf numFmtId="180" fontId="1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1" fillId="0" borderId="2" xfId="15" applyNumberFormat="1" applyFont="1" applyBorder="1" applyAlignment="1">
      <alignment horizontal="right"/>
    </xf>
    <xf numFmtId="181" fontId="1" fillId="0" borderId="1" xfId="15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180" fontId="1" fillId="0" borderId="4" xfId="15" applyNumberFormat="1" applyFont="1" applyBorder="1" applyAlignment="1">
      <alignment horizontal="right"/>
    </xf>
    <xf numFmtId="172" fontId="1" fillId="0" borderId="4" xfId="15" applyNumberFormat="1" applyFont="1" applyBorder="1" applyAlignment="1">
      <alignment horizontal="right"/>
    </xf>
    <xf numFmtId="173" fontId="1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1" fillId="0" borderId="5" xfId="0" applyFont="1" applyBorder="1" applyAlignment="1">
      <alignment/>
    </xf>
    <xf numFmtId="181" fontId="1" fillId="0" borderId="6" xfId="15" applyNumberFormat="1" applyFont="1" applyBorder="1" applyAlignment="1">
      <alignment horizontal="right"/>
    </xf>
    <xf numFmtId="182" fontId="1" fillId="0" borderId="6" xfId="15" applyNumberFormat="1" applyFont="1" applyBorder="1" applyAlignment="1">
      <alignment horizontal="right"/>
    </xf>
    <xf numFmtId="180" fontId="1" fillId="0" borderId="6" xfId="15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A5" sqref="A5:J24"/>
    </sheetView>
  </sheetViews>
  <sheetFormatPr defaultColWidth="9.140625" defaultRowHeight="12.75"/>
  <cols>
    <col min="1" max="1" width="20.00390625" style="2" customWidth="1"/>
    <col min="2" max="9" width="12.7109375" style="2" customWidth="1"/>
    <col min="10" max="10" width="11.7109375" style="2" customWidth="1"/>
    <col min="11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0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31.5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</row>
    <row r="6" spans="1:10" s="4" customFormat="1" ht="12.75">
      <c r="A6" s="23" t="s">
        <v>13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0.5">
      <c r="A7" s="5" t="s">
        <v>14</v>
      </c>
      <c r="B7" s="6">
        <v>19802769</v>
      </c>
      <c r="C7" s="6">
        <v>6772909</v>
      </c>
      <c r="D7" s="6">
        <v>1621347</v>
      </c>
      <c r="E7" s="6">
        <v>16231628</v>
      </c>
      <c r="F7" s="6">
        <v>2067806</v>
      </c>
      <c r="G7" s="6">
        <v>776231</v>
      </c>
      <c r="H7" s="6">
        <f aca="true" t="shared" si="0" ref="H7:H12">SUM(B7:G7)</f>
        <v>47272690</v>
      </c>
      <c r="I7" s="6">
        <v>70185576</v>
      </c>
      <c r="J7" s="7" t="s">
        <v>15</v>
      </c>
    </row>
    <row r="8" spans="1:10" ht="10.5">
      <c r="A8" s="8" t="s">
        <v>16</v>
      </c>
      <c r="B8" s="6">
        <v>46133302</v>
      </c>
      <c r="C8" s="6">
        <v>23506389</v>
      </c>
      <c r="D8" s="6">
        <v>9641974</v>
      </c>
      <c r="E8" s="6">
        <v>83165514</v>
      </c>
      <c r="F8" s="6">
        <v>23001661</v>
      </c>
      <c r="G8" s="6">
        <v>13631297</v>
      </c>
      <c r="H8" s="6">
        <f t="shared" si="0"/>
        <v>199080137</v>
      </c>
      <c r="I8" s="6">
        <v>288808062</v>
      </c>
      <c r="J8" s="7" t="s">
        <v>17</v>
      </c>
    </row>
    <row r="9" spans="1:10" ht="10.5">
      <c r="A9" s="8" t="s">
        <v>18</v>
      </c>
      <c r="B9" s="6">
        <v>7931166</v>
      </c>
      <c r="C9" s="6">
        <v>4238933</v>
      </c>
      <c r="D9" s="6">
        <v>422219</v>
      </c>
      <c r="E9" s="6">
        <v>30893904</v>
      </c>
      <c r="F9" s="6">
        <v>2944730</v>
      </c>
      <c r="G9" s="6">
        <v>678253</v>
      </c>
      <c r="H9" s="6">
        <f t="shared" si="0"/>
        <v>47109205</v>
      </c>
      <c r="I9" s="6">
        <v>86828647</v>
      </c>
      <c r="J9" s="7" t="s">
        <v>19</v>
      </c>
    </row>
    <row r="10" spans="1:10" ht="10.5">
      <c r="A10" s="8" t="s">
        <v>20</v>
      </c>
      <c r="B10" s="6">
        <v>69316995</v>
      </c>
      <c r="C10" s="6">
        <v>4940124</v>
      </c>
      <c r="D10" s="6">
        <v>7205104</v>
      </c>
      <c r="E10" s="6">
        <v>73594147</v>
      </c>
      <c r="F10" s="6">
        <v>23606815</v>
      </c>
      <c r="G10" s="6">
        <v>17111587</v>
      </c>
      <c r="H10" s="6">
        <f t="shared" si="0"/>
        <v>195774772</v>
      </c>
      <c r="I10" s="6">
        <v>336730031</v>
      </c>
      <c r="J10" s="7" t="s">
        <v>21</v>
      </c>
    </row>
    <row r="11" spans="1:10" ht="10.5">
      <c r="A11" s="8" t="s">
        <v>22</v>
      </c>
      <c r="B11" s="6">
        <v>42149233</v>
      </c>
      <c r="C11" s="6">
        <v>22344053</v>
      </c>
      <c r="D11" s="6">
        <v>0</v>
      </c>
      <c r="E11" s="6">
        <v>129281984</v>
      </c>
      <c r="F11" s="6">
        <v>3808609</v>
      </c>
      <c r="G11" s="6">
        <v>0</v>
      </c>
      <c r="H11" s="6">
        <f t="shared" si="0"/>
        <v>197583879</v>
      </c>
      <c r="I11" s="6">
        <v>236835867</v>
      </c>
      <c r="J11" s="7" t="s">
        <v>23</v>
      </c>
    </row>
    <row r="12" spans="1:10" ht="10.5">
      <c r="A12" s="8" t="s">
        <v>24</v>
      </c>
      <c r="B12" s="6">
        <v>5275749</v>
      </c>
      <c r="C12" s="6">
        <v>1039917</v>
      </c>
      <c r="D12" s="6">
        <v>314567</v>
      </c>
      <c r="E12" s="6">
        <v>4282008</v>
      </c>
      <c r="F12" s="6">
        <v>1105544</v>
      </c>
      <c r="G12" s="6">
        <v>203397</v>
      </c>
      <c r="H12" s="6">
        <f t="shared" si="0"/>
        <v>12221182</v>
      </c>
      <c r="I12" s="6">
        <v>19421747</v>
      </c>
      <c r="J12" s="7" t="s">
        <v>25</v>
      </c>
    </row>
    <row r="13" spans="1:10" ht="10.5">
      <c r="A13" s="17" t="s">
        <v>26</v>
      </c>
      <c r="B13" s="18">
        <f aca="true" t="shared" si="1" ref="B13:I13">SUM(B7:B12)</f>
        <v>190609214</v>
      </c>
      <c r="C13" s="18">
        <f t="shared" si="1"/>
        <v>62842325</v>
      </c>
      <c r="D13" s="18">
        <f t="shared" si="1"/>
        <v>19205211</v>
      </c>
      <c r="E13" s="18">
        <f t="shared" si="1"/>
        <v>337449185</v>
      </c>
      <c r="F13" s="18">
        <f t="shared" si="1"/>
        <v>56535165</v>
      </c>
      <c r="G13" s="18">
        <f t="shared" si="1"/>
        <v>32400765</v>
      </c>
      <c r="H13" s="18">
        <f t="shared" si="1"/>
        <v>699041865</v>
      </c>
      <c r="I13" s="19">
        <f t="shared" si="1"/>
        <v>1038809930</v>
      </c>
      <c r="J13" s="20" t="s">
        <v>27</v>
      </c>
    </row>
    <row r="14" spans="1:10" ht="10.5">
      <c r="A14" s="8" t="s">
        <v>28</v>
      </c>
      <c r="B14" s="9" t="s">
        <v>29</v>
      </c>
      <c r="C14" s="9" t="s">
        <v>30</v>
      </c>
      <c r="D14" s="9" t="s">
        <v>31</v>
      </c>
      <c r="E14" s="9" t="s">
        <v>32</v>
      </c>
      <c r="F14" s="9" t="s">
        <v>33</v>
      </c>
      <c r="G14" s="9" t="s">
        <v>34</v>
      </c>
      <c r="H14" s="9" t="s">
        <v>35</v>
      </c>
      <c r="I14" s="9" t="s">
        <v>36</v>
      </c>
      <c r="J14" s="10"/>
    </row>
    <row r="15" spans="1:10" ht="12.75">
      <c r="A15" s="23" t="s">
        <v>37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0.5">
      <c r="A16" s="5" t="s">
        <v>14</v>
      </c>
      <c r="B16" s="6">
        <v>19802769</v>
      </c>
      <c r="C16" s="6">
        <v>6772909</v>
      </c>
      <c r="D16" s="6">
        <v>1621347</v>
      </c>
      <c r="E16" s="11">
        <v>16231628</v>
      </c>
      <c r="F16" s="11">
        <v>2067806</v>
      </c>
      <c r="G16" s="6">
        <v>776231</v>
      </c>
      <c r="H16" s="6">
        <f aca="true" t="shared" si="2" ref="H16:H21">SUM(B16:G16)</f>
        <v>47272690</v>
      </c>
      <c r="I16" s="6">
        <v>70185576</v>
      </c>
      <c r="J16" s="7" t="s">
        <v>15</v>
      </c>
    </row>
    <row r="17" spans="1:10" ht="10.5">
      <c r="A17" s="8" t="s">
        <v>16</v>
      </c>
      <c r="B17" s="6">
        <v>41244774</v>
      </c>
      <c r="C17" s="6">
        <v>17647062</v>
      </c>
      <c r="D17" s="6">
        <v>8629920</v>
      </c>
      <c r="E17" s="6">
        <v>65368815</v>
      </c>
      <c r="F17" s="6">
        <v>15507629</v>
      </c>
      <c r="G17" s="6">
        <v>11991114</v>
      </c>
      <c r="H17" s="6">
        <f t="shared" si="2"/>
        <v>160389314</v>
      </c>
      <c r="I17" s="6">
        <v>238637614</v>
      </c>
      <c r="J17" s="7" t="s">
        <v>38</v>
      </c>
    </row>
    <row r="18" spans="1:10" ht="10.5">
      <c r="A18" s="8" t="s">
        <v>18</v>
      </c>
      <c r="B18" s="6">
        <v>5039089</v>
      </c>
      <c r="C18" s="6">
        <v>1373573</v>
      </c>
      <c r="D18" s="6">
        <v>117491</v>
      </c>
      <c r="E18" s="6">
        <v>9336132</v>
      </c>
      <c r="F18" s="6">
        <v>1843501</v>
      </c>
      <c r="G18" s="6">
        <v>624931</v>
      </c>
      <c r="H18" s="6">
        <f t="shared" si="2"/>
        <v>18334717</v>
      </c>
      <c r="I18" s="6">
        <v>40198455</v>
      </c>
      <c r="J18" s="7" t="s">
        <v>39</v>
      </c>
    </row>
    <row r="19" spans="1:10" ht="10.5">
      <c r="A19" s="8" t="s">
        <v>20</v>
      </c>
      <c r="B19" s="6">
        <v>28660111</v>
      </c>
      <c r="C19" s="6">
        <v>2378961</v>
      </c>
      <c r="D19" s="6">
        <v>720510</v>
      </c>
      <c r="E19" s="6">
        <v>23399076</v>
      </c>
      <c r="F19" s="6">
        <v>6404375</v>
      </c>
      <c r="G19" s="6">
        <v>5830597</v>
      </c>
      <c r="H19" s="6">
        <f t="shared" si="2"/>
        <v>67393630</v>
      </c>
      <c r="I19" s="6">
        <v>115937986</v>
      </c>
      <c r="J19" s="7" t="s">
        <v>21</v>
      </c>
    </row>
    <row r="20" spans="1:10" ht="10.5">
      <c r="A20" s="8" t="s">
        <v>22</v>
      </c>
      <c r="B20" s="6">
        <v>39996538</v>
      </c>
      <c r="C20" s="6">
        <v>5901609</v>
      </c>
      <c r="D20" s="6">
        <v>0</v>
      </c>
      <c r="E20" s="6">
        <v>73774049</v>
      </c>
      <c r="F20" s="6">
        <v>1427634</v>
      </c>
      <c r="G20" s="6">
        <v>0</v>
      </c>
      <c r="H20" s="6">
        <f t="shared" si="2"/>
        <v>121099830</v>
      </c>
      <c r="I20" s="6">
        <v>150037277</v>
      </c>
      <c r="J20" s="7" t="s">
        <v>40</v>
      </c>
    </row>
    <row r="21" spans="1:10" ht="10.5">
      <c r="A21" s="8" t="s">
        <v>24</v>
      </c>
      <c r="B21" s="6">
        <v>3474592</v>
      </c>
      <c r="C21" s="6">
        <v>827002</v>
      </c>
      <c r="D21" s="6">
        <v>252053</v>
      </c>
      <c r="E21" s="6">
        <v>3688934</v>
      </c>
      <c r="F21" s="6">
        <v>798545</v>
      </c>
      <c r="G21" s="6">
        <v>125382</v>
      </c>
      <c r="H21" s="6">
        <f t="shared" si="2"/>
        <v>9166508</v>
      </c>
      <c r="I21" s="6">
        <v>14850260</v>
      </c>
      <c r="J21" s="7" t="s">
        <v>41</v>
      </c>
    </row>
    <row r="22" spans="1:10" ht="10.5">
      <c r="A22" s="17" t="s">
        <v>26</v>
      </c>
      <c r="B22" s="18">
        <f aca="true" t="shared" si="3" ref="B22:I22">SUM(B16:B21)</f>
        <v>138217873</v>
      </c>
      <c r="C22" s="18">
        <f t="shared" si="3"/>
        <v>34901116</v>
      </c>
      <c r="D22" s="18">
        <f t="shared" si="3"/>
        <v>11341321</v>
      </c>
      <c r="E22" s="18">
        <f t="shared" si="3"/>
        <v>191798634</v>
      </c>
      <c r="F22" s="18">
        <f t="shared" si="3"/>
        <v>28049490</v>
      </c>
      <c r="G22" s="18">
        <f t="shared" si="3"/>
        <v>19348255</v>
      </c>
      <c r="H22" s="18">
        <f t="shared" si="3"/>
        <v>423656689</v>
      </c>
      <c r="I22" s="18">
        <f t="shared" si="3"/>
        <v>629847168</v>
      </c>
      <c r="J22" s="20" t="s">
        <v>27</v>
      </c>
    </row>
    <row r="23" spans="1:10" ht="10.5">
      <c r="A23" s="8" t="s">
        <v>28</v>
      </c>
      <c r="B23" s="9" t="s">
        <v>42</v>
      </c>
      <c r="C23" s="9" t="s">
        <v>43</v>
      </c>
      <c r="D23" s="9" t="s">
        <v>44</v>
      </c>
      <c r="E23" s="9" t="s">
        <v>45</v>
      </c>
      <c r="F23" s="9" t="s">
        <v>46</v>
      </c>
      <c r="G23" s="9" t="s">
        <v>47</v>
      </c>
      <c r="H23" s="9" t="s">
        <v>48</v>
      </c>
      <c r="I23" s="9" t="s">
        <v>49</v>
      </c>
      <c r="J23" s="10"/>
    </row>
    <row r="24" spans="1:10" ht="10.5">
      <c r="A24" s="12" t="s">
        <v>50</v>
      </c>
      <c r="B24" s="13" t="s">
        <v>51</v>
      </c>
      <c r="C24" s="13" t="s">
        <v>52</v>
      </c>
      <c r="D24" s="13" t="s">
        <v>53</v>
      </c>
      <c r="E24" s="13" t="s">
        <v>54</v>
      </c>
      <c r="F24" s="13" t="s">
        <v>55</v>
      </c>
      <c r="G24" s="13" t="s">
        <v>56</v>
      </c>
      <c r="H24" s="13" t="s">
        <v>57</v>
      </c>
      <c r="I24" s="13" t="s">
        <v>57</v>
      </c>
      <c r="J24" s="14"/>
    </row>
    <row r="25" spans="1:10" ht="10.5">
      <c r="A25" s="3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10.5">
      <c r="A26" s="3"/>
      <c r="B26" s="15"/>
      <c r="C26" s="15"/>
      <c r="D26" s="15"/>
      <c r="E26" s="15"/>
      <c r="F26" s="15"/>
      <c r="G26" s="15"/>
      <c r="H26" s="15"/>
      <c r="I26" s="15"/>
      <c r="J26" s="16"/>
    </row>
    <row r="27" spans="1:10" ht="10.5">
      <c r="A27" s="3"/>
      <c r="B27" s="15"/>
      <c r="C27" s="15"/>
      <c r="D27" s="15"/>
      <c r="E27" s="15"/>
      <c r="F27" s="15"/>
      <c r="G27" s="15"/>
      <c r="H27" s="15"/>
      <c r="I27" s="15"/>
      <c r="J27" s="16"/>
    </row>
    <row r="28" spans="1:10" ht="10.5">
      <c r="A28" s="3"/>
      <c r="B28" s="15"/>
      <c r="C28" s="15"/>
      <c r="D28" s="15"/>
      <c r="E28" s="15"/>
      <c r="F28" s="15"/>
      <c r="G28" s="15"/>
      <c r="H28" s="15"/>
      <c r="I28" s="15"/>
      <c r="J28" s="16"/>
    </row>
  </sheetData>
  <mergeCells count="2">
    <mergeCell ref="A6:J6"/>
    <mergeCell ref="A15:J15"/>
  </mergeCells>
  <printOptions/>
  <pageMargins left="0.34" right="0.2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MenardLu</cp:lastModifiedBy>
  <cp:lastPrinted>1998-12-11T16:31:39Z</cp:lastPrinted>
  <dcterms:created xsi:type="dcterms:W3CDTF">1998-07-09T19:30:10Z</dcterms:created>
  <dcterms:modified xsi:type="dcterms:W3CDTF">2012-01-23T13:16:11Z</dcterms:modified>
  <cp:category/>
  <cp:version/>
  <cp:contentType/>
  <cp:contentStatus/>
</cp:coreProperties>
</file>