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6020" windowHeight="4935" activeTab="0"/>
  </bookViews>
  <sheets>
    <sheet name="TABLE1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<sst xmlns="http://schemas.openxmlformats.org/spreadsheetml/2006/main" count="48" uniqueCount="48">
  <si>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TABLEAU 11</t>
  </si>
  <si>
    <t>Montants dépensés par catégorie pour la pêche dans les Grands Lacs</t>
  </si>
  <si>
    <t>Pêcheurs résidents</t>
  </si>
  <si>
    <t>Catégorie de dépenses</t>
  </si>
  <si>
    <t>Lac Ontario</t>
  </si>
  <si>
    <t>Lac Érié</t>
  </si>
  <si>
    <t>Lac St. Clair</t>
  </si>
  <si>
    <t>Lac Huron</t>
  </si>
  <si>
    <t>Lac Supérieur</t>
  </si>
  <si>
    <t>Fleuve St. Laurent</t>
  </si>
  <si>
    <t>Système des Grands Lacs ¹</t>
  </si>
  <si>
    <t>Montant dépensé en Ontario</t>
  </si>
  <si>
    <t>% dans la région des Grands Lacs</t>
  </si>
  <si>
    <t>Forfaits</t>
  </si>
  <si>
    <t>63,2%</t>
  </si>
  <si>
    <t>Hébergement</t>
  </si>
  <si>
    <t>64,3%</t>
  </si>
  <si>
    <t>Terrain de camping</t>
  </si>
  <si>
    <t>70,0%</t>
  </si>
  <si>
    <t>Nourriture</t>
  </si>
  <si>
    <t>60,9%</t>
  </si>
  <si>
    <t>Frais de transport</t>
  </si>
  <si>
    <t>62,5%</t>
  </si>
  <si>
    <t>Frais d'embarcation</t>
  </si>
  <si>
    <t>76,2%</t>
  </si>
  <si>
    <t>Location d'embarcation</t>
  </si>
  <si>
    <t>60,5%</t>
  </si>
  <si>
    <t>Matériel de pêche</t>
  </si>
  <si>
    <t>63,9%</t>
  </si>
  <si>
    <t>Poissons appâts</t>
  </si>
  <si>
    <t>62,2%</t>
  </si>
  <si>
    <t>Service de guide</t>
  </si>
  <si>
    <t>58,6%</t>
  </si>
  <si>
    <t>Permis de pêche</t>
  </si>
  <si>
    <t>68,0%</t>
  </si>
  <si>
    <t xml:space="preserve">Autres </t>
  </si>
  <si>
    <t>60,8%</t>
  </si>
  <si>
    <t>Dépenses totales</t>
  </si>
  <si>
    <t>65,1%</t>
  </si>
  <si>
    <t>Moyenne par pêcheur</t>
  </si>
  <si>
    <t>423,90 $</t>
  </si>
  <si>
    <t>287,03 $</t>
  </si>
  <si>
    <t>370,44 $</t>
  </si>
  <si>
    <t>457,85 $</t>
  </si>
  <si>
    <t>392,20 $</t>
  </si>
  <si>
    <t>216,58 $</t>
  </si>
  <si>
    <t>501,89 $</t>
  </si>
  <si>
    <t>771,32 $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</si>
</sst>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0.0\ %"/>
    <numFmt numFmtId="169" formatCode="0.0\ "/>
    <numFmt numFmtId="170" formatCode="#\ ###\ ##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left"/>
    </xf>
    <xf numFmtId="170" fontId="4" fillId="0" borderId="3" xfId="16" applyNumberFormat="1" applyFont="1" applyFill="1" applyBorder="1" applyAlignment="1">
      <alignment horizontal="right"/>
    </xf>
    <xf numFmtId="170" fontId="4" fillId="0" borderId="2" xfId="16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horizontal="right"/>
    </xf>
    <xf numFmtId="168" fontId="4" fillId="0" borderId="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70" fontId="4" fillId="0" borderId="3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66" fontId="4" fillId="0" borderId="6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170" fontId="4" fillId="0" borderId="9" xfId="0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A4" sqref="A4:J18"/>
    </sheetView>
  </sheetViews>
  <sheetFormatPr defaultColWidth="9.140625" defaultRowHeight="12.75"/>
  <cols>
    <col min="1" max="1" width="20.7109375" style="2" customWidth="1"/>
    <col min="2" max="2" width="11.7109375" style="2" customWidth="1"/>
    <col min="3" max="4" width="10.7109375" style="2" customWidth="1"/>
    <col min="5" max="5" width="11.7109375" style="2" customWidth="1"/>
    <col min="6" max="6" width="10.7109375" style="2" customWidth="1"/>
    <col min="7" max="7" width="11.7109375" style="2" customWidth="1"/>
    <col min="8" max="9" width="12.7109375" style="2" customWidth="1"/>
    <col min="10" max="10" width="11.7109375" style="2" customWidth="1"/>
    <col min="11" max="16384" width="9.140625" style="2" customWidth="1"/>
  </cols>
  <sheetData>
    <row r="1" spans="1:10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0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1.5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</row>
    <row r="5" spans="1:10" ht="10.5">
      <c r="A5" s="4" t="s">
        <v>13</v>
      </c>
      <c r="B5" s="5">
        <v>7296344</v>
      </c>
      <c r="C5" s="5">
        <v>2295587</v>
      </c>
      <c r="D5" s="5">
        <v>339141</v>
      </c>
      <c r="E5" s="5">
        <v>11452063</v>
      </c>
      <c r="F5" s="5">
        <v>517240</v>
      </c>
      <c r="G5" s="5">
        <v>243741</v>
      </c>
      <c r="H5" s="6">
        <f aca="true" t="shared" si="0" ref="H5:H16">SUM(B5:G5)</f>
        <v>22144116</v>
      </c>
      <c r="I5" s="7">
        <v>35021467</v>
      </c>
      <c r="J5" s="8" t="s">
        <v>14</v>
      </c>
    </row>
    <row r="6" spans="1:10" ht="10.5">
      <c r="A6" s="9" t="s">
        <v>15</v>
      </c>
      <c r="B6" s="5">
        <v>6005237</v>
      </c>
      <c r="C6" s="5">
        <v>2037191</v>
      </c>
      <c r="D6" s="5">
        <v>1034288</v>
      </c>
      <c r="E6" s="5">
        <v>12310696</v>
      </c>
      <c r="F6" s="5">
        <v>386173</v>
      </c>
      <c r="G6" s="5">
        <v>235934</v>
      </c>
      <c r="H6" s="6">
        <f t="shared" si="0"/>
        <v>22009519</v>
      </c>
      <c r="I6" s="7">
        <v>34216487</v>
      </c>
      <c r="J6" s="8" t="s">
        <v>16</v>
      </c>
    </row>
    <row r="7" spans="1:10" ht="10.5">
      <c r="A7" s="9" t="s">
        <v>17</v>
      </c>
      <c r="B7" s="5">
        <v>3009899</v>
      </c>
      <c r="C7" s="5">
        <v>1912130</v>
      </c>
      <c r="D7" s="5">
        <v>229311</v>
      </c>
      <c r="E7" s="5">
        <v>9926466</v>
      </c>
      <c r="F7" s="5">
        <v>352790</v>
      </c>
      <c r="G7" s="5">
        <v>129368</v>
      </c>
      <c r="H7" s="6">
        <f t="shared" si="0"/>
        <v>15559964</v>
      </c>
      <c r="I7" s="7">
        <v>22223463</v>
      </c>
      <c r="J7" s="8" t="s">
        <v>18</v>
      </c>
    </row>
    <row r="8" spans="1:10" ht="10.5">
      <c r="A8" s="9" t="s">
        <v>19</v>
      </c>
      <c r="B8" s="5">
        <v>28472353</v>
      </c>
      <c r="C8" s="5">
        <v>9206130</v>
      </c>
      <c r="D8" s="5">
        <v>2699945</v>
      </c>
      <c r="E8" s="5">
        <v>43533436</v>
      </c>
      <c r="F8" s="5">
        <v>5356413</v>
      </c>
      <c r="G8" s="5">
        <v>1042521</v>
      </c>
      <c r="H8" s="6">
        <f t="shared" si="0"/>
        <v>90310798</v>
      </c>
      <c r="I8" s="7">
        <v>148221399</v>
      </c>
      <c r="J8" s="8" t="s">
        <v>20</v>
      </c>
    </row>
    <row r="9" spans="1:10" ht="10.5">
      <c r="A9" s="9" t="s">
        <v>21</v>
      </c>
      <c r="B9" s="5">
        <v>23725065</v>
      </c>
      <c r="C9" s="5">
        <v>7817068</v>
      </c>
      <c r="D9" s="5">
        <v>3023815</v>
      </c>
      <c r="E9" s="5">
        <v>36996456</v>
      </c>
      <c r="F9" s="5">
        <v>4471885</v>
      </c>
      <c r="G9" s="5">
        <v>831890</v>
      </c>
      <c r="H9" s="6">
        <f t="shared" si="0"/>
        <v>76866179</v>
      </c>
      <c r="I9" s="7">
        <v>123044675</v>
      </c>
      <c r="J9" s="8" t="s">
        <v>22</v>
      </c>
    </row>
    <row r="10" spans="1:10" ht="10.5">
      <c r="A10" s="9" t="s">
        <v>23</v>
      </c>
      <c r="B10" s="5">
        <v>25608952</v>
      </c>
      <c r="C10" s="5">
        <v>11202115</v>
      </c>
      <c r="D10" s="5">
        <v>3073051</v>
      </c>
      <c r="E10" s="5">
        <v>29259891</v>
      </c>
      <c r="F10" s="5">
        <v>2158710</v>
      </c>
      <c r="G10" s="5">
        <v>1639066</v>
      </c>
      <c r="H10" s="6">
        <f t="shared" si="0"/>
        <v>72941785</v>
      </c>
      <c r="I10" s="7">
        <v>95776496</v>
      </c>
      <c r="J10" s="8" t="s">
        <v>24</v>
      </c>
    </row>
    <row r="11" spans="1:10" ht="10.5">
      <c r="A11" s="9" t="s">
        <v>25</v>
      </c>
      <c r="B11" s="5">
        <v>2093253</v>
      </c>
      <c r="C11" s="5">
        <v>615580</v>
      </c>
      <c r="D11" s="5">
        <v>312041</v>
      </c>
      <c r="E11" s="5">
        <v>4006935</v>
      </c>
      <c r="F11" s="5">
        <v>298405</v>
      </c>
      <c r="G11" s="5">
        <v>35628</v>
      </c>
      <c r="H11" s="6">
        <f t="shared" si="0"/>
        <v>7361842</v>
      </c>
      <c r="I11" s="7">
        <v>12158915</v>
      </c>
      <c r="J11" s="8" t="s">
        <v>26</v>
      </c>
    </row>
    <row r="12" spans="1:10" ht="10.5">
      <c r="A12" s="9" t="s">
        <v>27</v>
      </c>
      <c r="B12" s="5">
        <v>10463292</v>
      </c>
      <c r="C12" s="5">
        <v>4235050</v>
      </c>
      <c r="D12" s="5">
        <v>1178379</v>
      </c>
      <c r="E12" s="5">
        <v>11924155</v>
      </c>
      <c r="F12" s="5">
        <v>1205950</v>
      </c>
      <c r="G12" s="5">
        <v>768357</v>
      </c>
      <c r="H12" s="6">
        <f t="shared" si="0"/>
        <v>29775183</v>
      </c>
      <c r="I12" s="7">
        <v>46560802</v>
      </c>
      <c r="J12" s="8" t="s">
        <v>28</v>
      </c>
    </row>
    <row r="13" spans="1:10" ht="10.5">
      <c r="A13" s="10" t="s">
        <v>29</v>
      </c>
      <c r="B13" s="5">
        <v>2966770</v>
      </c>
      <c r="C13" s="5">
        <v>1607731</v>
      </c>
      <c r="D13" s="5">
        <v>413857</v>
      </c>
      <c r="E13" s="5">
        <v>4685303</v>
      </c>
      <c r="F13" s="5">
        <v>456716</v>
      </c>
      <c r="G13" s="5">
        <v>222859</v>
      </c>
      <c r="H13" s="6">
        <f t="shared" si="0"/>
        <v>10353236</v>
      </c>
      <c r="I13" s="7">
        <v>16641202</v>
      </c>
      <c r="J13" s="8" t="s">
        <v>30</v>
      </c>
    </row>
    <row r="14" spans="1:10" ht="10.5">
      <c r="A14" s="9" t="s">
        <v>31</v>
      </c>
      <c r="B14" s="11">
        <v>210099</v>
      </c>
      <c r="C14" s="11">
        <v>47148</v>
      </c>
      <c r="D14" s="11">
        <v>5404</v>
      </c>
      <c r="E14" s="11">
        <v>136304</v>
      </c>
      <c r="F14" s="11">
        <v>17640</v>
      </c>
      <c r="G14" s="11">
        <v>3826</v>
      </c>
      <c r="H14" s="6">
        <f t="shared" si="0"/>
        <v>420421</v>
      </c>
      <c r="I14" s="7">
        <v>717857</v>
      </c>
      <c r="J14" s="8" t="s">
        <v>32</v>
      </c>
    </row>
    <row r="15" spans="1:10" ht="10.5">
      <c r="A15" s="9" t="s">
        <v>33</v>
      </c>
      <c r="B15" s="5">
        <v>1397777</v>
      </c>
      <c r="C15" s="11">
        <v>948189</v>
      </c>
      <c r="D15" s="11">
        <v>244195</v>
      </c>
      <c r="E15" s="11">
        <v>2619131</v>
      </c>
      <c r="F15" s="11">
        <v>307250</v>
      </c>
      <c r="G15" s="11">
        <v>161034</v>
      </c>
      <c r="H15" s="6">
        <f t="shared" si="0"/>
        <v>5677576</v>
      </c>
      <c r="I15" s="7">
        <v>8349133</v>
      </c>
      <c r="J15" s="8" t="s">
        <v>34</v>
      </c>
    </row>
    <row r="16" spans="1:10" ht="10.5">
      <c r="A16" s="9" t="s">
        <v>35</v>
      </c>
      <c r="B16" s="5">
        <v>564625</v>
      </c>
      <c r="C16" s="5">
        <v>407712</v>
      </c>
      <c r="D16" s="5">
        <v>51683</v>
      </c>
      <c r="E16" s="5">
        <v>884953</v>
      </c>
      <c r="F16" s="5">
        <v>90290</v>
      </c>
      <c r="G16" s="5">
        <v>23285</v>
      </c>
      <c r="H16" s="6">
        <f t="shared" si="0"/>
        <v>2022548</v>
      </c>
      <c r="I16" s="7">
        <v>3327616</v>
      </c>
      <c r="J16" s="8" t="s">
        <v>36</v>
      </c>
    </row>
    <row r="17" spans="1:10" ht="10.5">
      <c r="A17" s="16" t="s">
        <v>37</v>
      </c>
      <c r="B17" s="17">
        <f aca="true" t="shared" si="1" ref="B17:I17">SUM(B5:B16)</f>
        <v>111813666</v>
      </c>
      <c r="C17" s="17">
        <f t="shared" si="1"/>
        <v>42331631</v>
      </c>
      <c r="D17" s="17">
        <f t="shared" si="1"/>
        <v>12605110</v>
      </c>
      <c r="E17" s="17">
        <f t="shared" si="1"/>
        <v>167735789</v>
      </c>
      <c r="F17" s="17">
        <f t="shared" si="1"/>
        <v>15619462</v>
      </c>
      <c r="G17" s="17">
        <f t="shared" si="1"/>
        <v>5337509</v>
      </c>
      <c r="H17" s="18">
        <f t="shared" si="1"/>
        <v>355443167</v>
      </c>
      <c r="I17" s="18">
        <f t="shared" si="1"/>
        <v>546259512</v>
      </c>
      <c r="J17" s="19" t="s">
        <v>38</v>
      </c>
    </row>
    <row r="18" spans="1:10" ht="10.5">
      <c r="A18" s="12" t="s">
        <v>39</v>
      </c>
      <c r="B18" s="13" t="s">
        <v>40</v>
      </c>
      <c r="C18" s="13" t="s">
        <v>41</v>
      </c>
      <c r="D18" s="13" t="s">
        <v>42</v>
      </c>
      <c r="E18" s="13" t="s">
        <v>43</v>
      </c>
      <c r="F18" s="13" t="s">
        <v>44</v>
      </c>
      <c r="G18" s="13" t="s">
        <v>45</v>
      </c>
      <c r="H18" s="14" t="s">
        <v>46</v>
      </c>
      <c r="I18" s="14" t="s">
        <v>47</v>
      </c>
      <c r="J18" s="15"/>
    </row>
  </sheetData>
  <printOptions horizontalCentered="1"/>
  <pageMargins left="0.48" right="0.58" top="1" bottom="1" header="0.5" footer="0.5"/>
  <pageSetup horizontalDpi="300" verticalDpi="300" orientation="landscape" r:id="rId1"/>
  <headerFooter alignWithMargins="0">
    <oddHeader>&amp;C&amp;"SwitzerlandLight"&amp;BTABLE 11</oddHeader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Gagnon</dc:creator>
  <cp:keywords/>
  <dc:description/>
  <cp:lastModifiedBy>MenardLu</cp:lastModifiedBy>
  <dcterms:created xsi:type="dcterms:W3CDTF">1998-11-26T14:09:55Z</dcterms:created>
  <dcterms:modified xsi:type="dcterms:W3CDTF">2012-01-23T13:12:46Z</dcterms:modified>
  <cp:category/>
  <cp:version/>
  <cp:contentType/>
  <cp:contentStatus/>
</cp:coreProperties>
</file>