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545" windowHeight="4590" activeTab="0"/>
  </bookViews>
  <sheets>
    <sheet name="Sheet1" sheetId="1" r:id="rId1"/>
    <sheet name="Pi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<sst xmlns="http://schemas.openxmlformats.org/spreadsheetml/2006/main" count="49" uniqueCount="49">
  <si>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Walleye</t>
  </si>
  <si>
    <t>Pike</t>
  </si>
  <si>
    <t>Perch</t>
  </si>
  <si>
    <t>Smallmouth Bass</t>
  </si>
  <si>
    <t>Rainbow Trout</t>
  </si>
  <si>
    <t>Chinook</t>
  </si>
  <si>
    <t>Catfish</t>
  </si>
  <si>
    <t>Crappie</t>
  </si>
  <si>
    <t>Rock Bass</t>
  </si>
  <si>
    <t>Sunfish</t>
  </si>
  <si>
    <t>Smelt</t>
  </si>
  <si>
    <t>Other fish</t>
  </si>
  <si>
    <t>Largemouth Bass</t>
  </si>
  <si>
    <t>Lac Ontario</t>
  </si>
  <si>
    <t>Lac Huron</t>
  </si>
  <si>
    <t>Doré</t>
  </si>
  <si>
    <t>Perchaude</t>
  </si>
  <si>
    <t>Maskinongé</t>
  </si>
  <si>
    <t>Corégone</t>
  </si>
  <si>
    <t>Achigan à petite bouche</t>
  </si>
  <si>
    <t>Achigan à grande bouche</t>
  </si>
  <si>
    <t>Truite arc-en-ciel</t>
  </si>
  <si>
    <t>Truite brune</t>
  </si>
  <si>
    <t>Touladi</t>
  </si>
  <si>
    <t>Truite moulac</t>
  </si>
  <si>
    <t>Saumon quinnat</t>
  </si>
  <si>
    <t>Saumon coho</t>
  </si>
  <si>
    <t>Esturgeon</t>
  </si>
  <si>
    <t>Marigane</t>
  </si>
  <si>
    <t>Éperlan</t>
  </si>
  <si>
    <t xml:space="preserve">Total </t>
  </si>
  <si>
    <t>TABLEAU 2</t>
  </si>
  <si>
    <t>Espèces</t>
  </si>
  <si>
    <t>Capturés en Ontario</t>
  </si>
  <si>
    <t>% dans les Grands Lacs</t>
  </si>
  <si>
    <t xml:space="preserve"> Moyenne par pêcheur</t>
  </si>
  <si>
    <t>Lac Érié</t>
  </si>
  <si>
    <t>Fleuve St-Laurent</t>
  </si>
  <si>
    <t>Lac Supérieur</t>
  </si>
  <si>
    <t>Système des Grands Lacs</t>
  </si>
  <si>
    <t>Lac Sainte-Claire</t>
  </si>
  <si>
    <t>Brochet</t>
  </si>
  <si>
    <t>Truite mouchetée</t>
  </si>
  <si>
    <t>Barbue de rivière</t>
  </si>
  <si>
    <t>Crapet de roches</t>
  </si>
  <si>
    <t>Crapet-soleil</t>
  </si>
  <si>
    <t>Autres</t>
  </si>
  <si>
    <t>Nombre de poissons capturés par espèce dans la pêche des Grands Lacs -</t>
  </si>
  <si>
    <t>pêcheurs des Grand Lacs résidents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</si>
</sst>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_);_(* \(#,##0\);_(* &quot;-&quot;??_);_(@_)"/>
    <numFmt numFmtId="167" formatCode="0.0%"/>
    <numFmt numFmtId="168" formatCode="_-* #,##0.000_-;\-* #,##0.000_-;_-* &quot;-&quot;??_-;_-@_-"/>
  </numFmts>
  <fonts count="6">
    <font>
      <sz val="10"/>
      <name val="Arial"/>
      <family val="0"/>
    </font>
    <font>
      <sz val="14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1" xfId="0" applyBorder="1" applyAlignment="1">
      <alignment horizontal="center" wrapText="1"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9" fontId="0" fillId="0" borderId="0" xfId="19" applyNumberFormat="1" applyAlignment="1">
      <alignment/>
    </xf>
    <xf numFmtId="164" fontId="0" fillId="0" borderId="0" xfId="15" applyNumberForma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167" fontId="0" fillId="0" borderId="0" xfId="19" applyNumberFormat="1" applyBorder="1" applyAlignment="1">
      <alignment/>
    </xf>
    <xf numFmtId="9" fontId="0" fillId="0" borderId="0" xfId="19" applyNumberFormat="1" applyBorder="1" applyAlignment="1">
      <alignment/>
    </xf>
    <xf numFmtId="164" fontId="0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Pie!$K$2:$K$14</c:f>
              <c:strCache/>
            </c:strRef>
          </c:cat>
          <c:val>
            <c:numRef>
              <c:f>Pie!$L$2:$L$14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5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5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Smallmouth
Bass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Largemouth
Bass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Rainbow
Trout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fish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Pie!$K$2:$K$14</c:f>
              <c:strCache/>
            </c:strRef>
          </c:cat>
          <c:val>
            <c:numRef>
              <c:f>Pie!$L$2:$L$14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7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0.49625</cdr:y>
    </cdr:from>
    <cdr:to>
      <cdr:x>0.51825</cdr:x>
      <cdr:y>0.609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295400"/>
          <a:ext cx="857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0.10625</cdr:y>
    </cdr:from>
    <cdr:to>
      <cdr:x>0.71575</cdr:x>
      <cdr:y>0.208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276225"/>
          <a:ext cx="6762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Walleye</a:t>
          </a:r>
        </a:p>
      </cdr:txBody>
    </cdr:sp>
  </cdr:relSizeAnchor>
  <cdr:relSizeAnchor xmlns:cdr="http://schemas.openxmlformats.org/drawingml/2006/chartDrawing">
    <cdr:from>
      <cdr:x>0.72775</cdr:x>
      <cdr:y>0.127</cdr:y>
    </cdr:from>
    <cdr:to>
      <cdr:x>0.8295</cdr:x>
      <cdr:y>0.25075</cdr:y>
    </cdr:to>
    <cdr:sp>
      <cdr:nvSpPr>
        <cdr:cNvPr id="3" name="TextBox 3"/>
        <cdr:cNvSpPr txBox="1">
          <a:spLocks noChangeArrowheads="1"/>
        </cdr:cNvSpPr>
      </cdr:nvSpPr>
      <cdr:spPr>
        <a:xfrm>
          <a:off x="3400425" y="323850"/>
          <a:ext cx="476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Pike</a:t>
          </a:r>
        </a:p>
      </cdr:txBody>
    </cdr:sp>
  </cdr:relSizeAnchor>
  <cdr:relSizeAnchor xmlns:cdr="http://schemas.openxmlformats.org/drawingml/2006/chartDrawing">
    <cdr:from>
      <cdr:x>0.8495</cdr:x>
      <cdr:y>0.6515</cdr:y>
    </cdr:from>
    <cdr:to>
      <cdr:x>0.9615</cdr:x>
      <cdr:y>0.72425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170497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Perch</a:t>
          </a:r>
        </a:p>
      </cdr:txBody>
    </cdr:sp>
  </cdr:relSizeAnchor>
  <cdr:relSizeAnchor xmlns:cdr="http://schemas.openxmlformats.org/drawingml/2006/chartDrawing">
    <cdr:from>
      <cdr:x>0.61175</cdr:x>
      <cdr:y>0.80225</cdr:y>
    </cdr:from>
    <cdr:to>
      <cdr:x>0.78075</cdr:x>
      <cdr:y>0.9295</cdr:y>
    </cdr:to>
    <cdr:sp>
      <cdr:nvSpPr>
        <cdr:cNvPr id="5" name="TextBox 8"/>
        <cdr:cNvSpPr txBox="1">
          <a:spLocks noChangeArrowheads="1"/>
        </cdr:cNvSpPr>
      </cdr:nvSpPr>
      <cdr:spPr>
        <a:xfrm>
          <a:off x="2857500" y="2095500"/>
          <a:ext cx="7905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Smallmouth 
Bass</a:t>
          </a:r>
        </a:p>
      </cdr:txBody>
    </cdr:sp>
  </cdr:relSizeAnchor>
  <cdr:relSizeAnchor xmlns:cdr="http://schemas.openxmlformats.org/drawingml/2006/chartDrawing">
    <cdr:from>
      <cdr:x>0.3935</cdr:x>
      <cdr:y>0.80525</cdr:y>
    </cdr:from>
    <cdr:to>
      <cdr:x>0.5605</cdr:x>
      <cdr:y>0.929</cdr:y>
    </cdr:to>
    <cdr:sp>
      <cdr:nvSpPr>
        <cdr:cNvPr id="6" name="TextBox 9"/>
        <cdr:cNvSpPr txBox="1">
          <a:spLocks noChangeArrowheads="1"/>
        </cdr:cNvSpPr>
      </cdr:nvSpPr>
      <cdr:spPr>
        <a:xfrm>
          <a:off x="1838325" y="2105025"/>
          <a:ext cx="781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Largemouth 
Bass</a:t>
          </a:r>
        </a:p>
      </cdr:txBody>
    </cdr:sp>
  </cdr:relSizeAnchor>
  <cdr:relSizeAnchor xmlns:cdr="http://schemas.openxmlformats.org/drawingml/2006/chartDrawing">
    <cdr:from>
      <cdr:x>0.26275</cdr:x>
      <cdr:y>0.80325</cdr:y>
    </cdr:from>
    <cdr:to>
      <cdr:x>0.43575</cdr:x>
      <cdr:y>0.90875</cdr:y>
    </cdr:to>
    <cdr:sp>
      <cdr:nvSpPr>
        <cdr:cNvPr id="7" name="TextBox 10"/>
        <cdr:cNvSpPr txBox="1">
          <a:spLocks noChangeArrowheads="1"/>
        </cdr:cNvSpPr>
      </cdr:nvSpPr>
      <cdr:spPr>
        <a:xfrm>
          <a:off x="1228725" y="2095500"/>
          <a:ext cx="809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Rainbow
 Trout</a:t>
          </a:r>
        </a:p>
      </cdr:txBody>
    </cdr:sp>
  </cdr:relSizeAnchor>
  <cdr:relSizeAnchor xmlns:cdr="http://schemas.openxmlformats.org/drawingml/2006/chartDrawing">
    <cdr:from>
      <cdr:x>0.13725</cdr:x>
      <cdr:y>0.77775</cdr:y>
    </cdr:from>
    <cdr:to>
      <cdr:x>0.30225</cdr:x>
      <cdr:y>0.865</cdr:y>
    </cdr:to>
    <cdr:sp>
      <cdr:nvSpPr>
        <cdr:cNvPr id="8" name="TextBox 11"/>
        <cdr:cNvSpPr txBox="1">
          <a:spLocks noChangeArrowheads="1"/>
        </cdr:cNvSpPr>
      </cdr:nvSpPr>
      <cdr:spPr>
        <a:xfrm>
          <a:off x="638175" y="2028825"/>
          <a:ext cx="771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Chinook</a:t>
          </a:r>
        </a:p>
      </cdr:txBody>
    </cdr:sp>
  </cdr:relSizeAnchor>
  <cdr:relSizeAnchor xmlns:cdr="http://schemas.openxmlformats.org/drawingml/2006/chartDrawing">
    <cdr:from>
      <cdr:x>0.08175</cdr:x>
      <cdr:y>0.7065</cdr:y>
    </cdr:from>
    <cdr:to>
      <cdr:x>0.2</cdr:x>
      <cdr:y>0.82275</cdr:y>
    </cdr:to>
    <cdr:sp>
      <cdr:nvSpPr>
        <cdr:cNvPr id="9" name="TextBox 12"/>
        <cdr:cNvSpPr txBox="1">
          <a:spLocks noChangeArrowheads="1"/>
        </cdr:cNvSpPr>
      </cdr:nvSpPr>
      <cdr:spPr>
        <a:xfrm>
          <a:off x="381000" y="1847850"/>
          <a:ext cx="552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Catfish</a:t>
          </a:r>
        </a:p>
      </cdr:txBody>
    </cdr:sp>
  </cdr:relSizeAnchor>
  <cdr:relSizeAnchor xmlns:cdr="http://schemas.openxmlformats.org/drawingml/2006/chartDrawing">
    <cdr:from>
      <cdr:x>0.051</cdr:x>
      <cdr:y>0.4495</cdr:y>
    </cdr:from>
    <cdr:to>
      <cdr:x>0.15275</cdr:x>
      <cdr:y>0.60225</cdr:y>
    </cdr:to>
    <cdr:sp>
      <cdr:nvSpPr>
        <cdr:cNvPr id="10" name="TextBox 14"/>
        <cdr:cNvSpPr txBox="1">
          <a:spLocks noChangeArrowheads="1"/>
        </cdr:cNvSpPr>
      </cdr:nvSpPr>
      <cdr:spPr>
        <a:xfrm>
          <a:off x="238125" y="1171575"/>
          <a:ext cx="4762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Rock Bass</a:t>
          </a:r>
        </a:p>
      </cdr:txBody>
    </cdr:sp>
  </cdr:relSizeAnchor>
  <cdr:relSizeAnchor xmlns:cdr="http://schemas.openxmlformats.org/drawingml/2006/chartDrawing">
    <cdr:from>
      <cdr:x>0.0975</cdr:x>
      <cdr:y>0.199</cdr:y>
    </cdr:from>
    <cdr:to>
      <cdr:x>0.2035</cdr:x>
      <cdr:y>0.29725</cdr:y>
    </cdr:to>
    <cdr:sp>
      <cdr:nvSpPr>
        <cdr:cNvPr id="11" name="TextBox 15"/>
        <cdr:cNvSpPr txBox="1">
          <a:spLocks noChangeArrowheads="1"/>
        </cdr:cNvSpPr>
      </cdr:nvSpPr>
      <cdr:spPr>
        <a:xfrm>
          <a:off x="447675" y="514350"/>
          <a:ext cx="495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Sunfish</a:t>
          </a:r>
        </a:p>
      </cdr:txBody>
    </cdr:sp>
  </cdr:relSizeAnchor>
  <cdr:relSizeAnchor xmlns:cdr="http://schemas.openxmlformats.org/drawingml/2006/chartDrawing">
    <cdr:from>
      <cdr:x>0.237</cdr:x>
      <cdr:y>0.1075</cdr:y>
    </cdr:from>
    <cdr:to>
      <cdr:x>0.343</cdr:x>
      <cdr:y>0.23125</cdr:y>
    </cdr:to>
    <cdr:sp>
      <cdr:nvSpPr>
        <cdr:cNvPr id="12" name="TextBox 16"/>
        <cdr:cNvSpPr txBox="1">
          <a:spLocks noChangeArrowheads="1"/>
        </cdr:cNvSpPr>
      </cdr:nvSpPr>
      <cdr:spPr>
        <a:xfrm>
          <a:off x="1104900" y="276225"/>
          <a:ext cx="4953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Smelt</a:t>
          </a:r>
        </a:p>
      </cdr:txBody>
    </cdr:sp>
  </cdr:relSizeAnchor>
  <cdr:relSizeAnchor xmlns:cdr="http://schemas.openxmlformats.org/drawingml/2006/chartDrawing">
    <cdr:from>
      <cdr:x>0.40525</cdr:x>
      <cdr:y>0.10625</cdr:y>
    </cdr:from>
    <cdr:to>
      <cdr:x>0.54775</cdr:x>
      <cdr:y>0.1825</cdr:y>
    </cdr:to>
    <cdr:sp>
      <cdr:nvSpPr>
        <cdr:cNvPr id="13" name="TextBox 17"/>
        <cdr:cNvSpPr txBox="1">
          <a:spLocks noChangeArrowheads="1"/>
        </cdr:cNvSpPr>
      </cdr:nvSpPr>
      <cdr:spPr>
        <a:xfrm>
          <a:off x="1885950" y="276225"/>
          <a:ext cx="666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Other fish</a:t>
          </a:r>
        </a:p>
      </cdr:txBody>
    </cdr:sp>
  </cdr:relSizeAnchor>
  <cdr:relSizeAnchor xmlns:cdr="http://schemas.openxmlformats.org/drawingml/2006/chartDrawing">
    <cdr:from>
      <cdr:x>0.02075</cdr:x>
      <cdr:y>0.653</cdr:y>
    </cdr:from>
    <cdr:to>
      <cdr:x>0.1755</cdr:x>
      <cdr:y>0.75125</cdr:y>
    </cdr:to>
    <cdr:sp>
      <cdr:nvSpPr>
        <cdr:cNvPr id="14" name="TextBox 18"/>
        <cdr:cNvSpPr txBox="1">
          <a:spLocks noChangeArrowheads="1"/>
        </cdr:cNvSpPr>
      </cdr:nvSpPr>
      <cdr:spPr>
        <a:xfrm>
          <a:off x="95250" y="1704975"/>
          <a:ext cx="723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Crappie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485775</xdr:colOff>
      <xdr:row>16</xdr:row>
      <xdr:rowOff>85725</xdr:rowOff>
    </xdr:to>
    <xdr:graphicFrame>
      <xdr:nvGraphicFramePr>
        <xdr:cNvPr id="1" name="Chart 3"/>
        <xdr:cNvGraphicFramePr/>
      </xdr:nvGraphicFramePr>
      <xdr:xfrm>
        <a:off x="76200" y="57150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17</xdr:row>
      <xdr:rowOff>76200</xdr:rowOff>
    </xdr:from>
    <xdr:to>
      <xdr:col>7</xdr:col>
      <xdr:colOff>485775</xdr:colOff>
      <xdr:row>33</xdr:row>
      <xdr:rowOff>104775</xdr:rowOff>
    </xdr:to>
    <xdr:graphicFrame>
      <xdr:nvGraphicFramePr>
        <xdr:cNvPr id="2" name="Chart 10"/>
        <xdr:cNvGraphicFramePr/>
      </xdr:nvGraphicFramePr>
      <xdr:xfrm>
        <a:off x="76200" y="2828925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5" sqref="A5:J28"/>
    </sheetView>
  </sheetViews>
  <sheetFormatPr defaultColWidth="9.140625" defaultRowHeight="12.75"/>
  <cols>
    <col min="1" max="1" width="22.140625" style="0" customWidth="1"/>
    <col min="2" max="7" width="10.7109375" style="0" customWidth="1"/>
    <col min="8" max="8" width="12.8515625" style="0" customWidth="1"/>
    <col min="9" max="9" width="11.140625" style="0" customWidth="1"/>
    <col min="10" max="10" width="12.00390625" style="0" customWidth="1"/>
  </cols>
  <sheetData>
    <row r="1" spans="1:10" ht="18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30.75" customHeight="1">
      <c r="A5" s="21" t="s">
        <v>32</v>
      </c>
      <c r="B5" s="2" t="s">
        <v>13</v>
      </c>
      <c r="C5" s="2" t="s">
        <v>36</v>
      </c>
      <c r="D5" s="2" t="s">
        <v>40</v>
      </c>
      <c r="E5" s="2" t="s">
        <v>14</v>
      </c>
      <c r="F5" s="2" t="s">
        <v>38</v>
      </c>
      <c r="G5" s="2" t="s">
        <v>37</v>
      </c>
      <c r="H5" s="2" t="s">
        <v>39</v>
      </c>
      <c r="I5" s="2" t="s">
        <v>33</v>
      </c>
      <c r="J5" s="2" t="s">
        <v>34</v>
      </c>
    </row>
    <row r="6" spans="1:10" ht="12.75">
      <c r="A6" s="19" t="s">
        <v>15</v>
      </c>
      <c r="B6" s="3">
        <v>370512.47</v>
      </c>
      <c r="C6" s="3">
        <v>211998.76</v>
      </c>
      <c r="D6" s="3">
        <v>95442.48</v>
      </c>
      <c r="E6" s="3">
        <v>730119.27</v>
      </c>
      <c r="F6" s="3">
        <v>246705.05</v>
      </c>
      <c r="G6" s="3">
        <v>35346.31</v>
      </c>
      <c r="H6" s="4">
        <v>1690124.34</v>
      </c>
      <c r="I6" s="1">
        <v>3297620.6034028553</v>
      </c>
      <c r="J6" s="17">
        <f>H6/I6*100</f>
        <v>51.252843891621126</v>
      </c>
    </row>
    <row r="7" spans="1:10" ht="12.75">
      <c r="A7" s="20" t="s">
        <v>41</v>
      </c>
      <c r="B7" s="5">
        <v>179528.12</v>
      </c>
      <c r="C7" s="5">
        <v>170501.04</v>
      </c>
      <c r="D7" s="5">
        <v>7973.81</v>
      </c>
      <c r="E7" s="5">
        <v>461064.22</v>
      </c>
      <c r="F7" s="5">
        <v>101152.08</v>
      </c>
      <c r="G7" s="5">
        <v>82691.38</v>
      </c>
      <c r="H7" s="6">
        <v>1002910.65</v>
      </c>
      <c r="I7" s="1">
        <v>1781524.9277442442</v>
      </c>
      <c r="J7" s="18">
        <f aca="true" t="shared" si="0" ref="J7:J27">H7/I7*100</f>
        <v>56.295066904838606</v>
      </c>
    </row>
    <row r="8" spans="1:10" ht="12.75">
      <c r="A8" s="20" t="s">
        <v>16</v>
      </c>
      <c r="B8" s="5">
        <v>1040303.02</v>
      </c>
      <c r="C8" s="5">
        <v>1204651.31</v>
      </c>
      <c r="D8" s="5">
        <v>876049.45</v>
      </c>
      <c r="E8" s="5">
        <v>977573.45</v>
      </c>
      <c r="F8" s="5">
        <v>43994.47</v>
      </c>
      <c r="G8" s="5">
        <v>587025.06</v>
      </c>
      <c r="H8" s="6">
        <v>4729596.76</v>
      </c>
      <c r="I8" s="1">
        <v>7627127.591164671</v>
      </c>
      <c r="J8" s="18">
        <f t="shared" si="0"/>
        <v>62.01019588919431</v>
      </c>
    </row>
    <row r="9" spans="1:10" ht="12.75">
      <c r="A9" s="20" t="s">
        <v>17</v>
      </c>
      <c r="B9" s="5">
        <v>2584.95</v>
      </c>
      <c r="C9" s="5">
        <v>139.35</v>
      </c>
      <c r="D9" s="5">
        <v>10743.55</v>
      </c>
      <c r="E9" s="5">
        <v>5752.98</v>
      </c>
      <c r="F9" s="5">
        <v>0</v>
      </c>
      <c r="G9" s="5">
        <v>1816.85</v>
      </c>
      <c r="H9" s="6">
        <v>21037.68</v>
      </c>
      <c r="I9" s="1">
        <v>107007.93745036557</v>
      </c>
      <c r="J9" s="18">
        <f t="shared" si="0"/>
        <v>19.659924769373387</v>
      </c>
    </row>
    <row r="10" spans="1:10" ht="12.75">
      <c r="A10" s="20" t="s">
        <v>18</v>
      </c>
      <c r="B10" s="5">
        <v>17843.27</v>
      </c>
      <c r="C10" s="5">
        <v>16572.59</v>
      </c>
      <c r="D10" s="5">
        <v>5271.02</v>
      </c>
      <c r="E10" s="5">
        <v>15914.92</v>
      </c>
      <c r="F10" s="5">
        <v>354.01</v>
      </c>
      <c r="G10" s="5">
        <v>1696.82</v>
      </c>
      <c r="H10" s="6">
        <v>57652.63</v>
      </c>
      <c r="I10" s="1">
        <v>137777.2125622833</v>
      </c>
      <c r="J10" s="18">
        <f t="shared" si="0"/>
        <v>41.844822469417906</v>
      </c>
    </row>
    <row r="11" spans="1:10" ht="12.75">
      <c r="A11" s="20" t="s">
        <v>19</v>
      </c>
      <c r="B11" s="5">
        <v>364841.87</v>
      </c>
      <c r="C11" s="5">
        <v>386222.22</v>
      </c>
      <c r="D11" s="5">
        <v>147415.06</v>
      </c>
      <c r="E11" s="5">
        <v>796649.43</v>
      </c>
      <c r="F11" s="5">
        <v>24108.72</v>
      </c>
      <c r="G11" s="5">
        <v>126911.93</v>
      </c>
      <c r="H11" s="6">
        <v>1846149.23</v>
      </c>
      <c r="I11" s="1">
        <v>3871314.128315801</v>
      </c>
      <c r="J11" s="18">
        <f t="shared" si="0"/>
        <v>47.68792117634638</v>
      </c>
    </row>
    <row r="12" spans="1:10" ht="12.75">
      <c r="A12" s="20" t="s">
        <v>20</v>
      </c>
      <c r="B12" s="5">
        <v>489558.03</v>
      </c>
      <c r="C12" s="5">
        <v>153811.29</v>
      </c>
      <c r="D12" s="5">
        <v>67863.44</v>
      </c>
      <c r="E12" s="5">
        <v>288409.47</v>
      </c>
      <c r="F12" s="5">
        <v>0</v>
      </c>
      <c r="G12" s="5">
        <v>48787.26</v>
      </c>
      <c r="H12" s="6">
        <v>1048429.49</v>
      </c>
      <c r="I12" s="1">
        <v>2252116.3121426157</v>
      </c>
      <c r="J12" s="18">
        <f t="shared" si="0"/>
        <v>46.55307917922527</v>
      </c>
    </row>
    <row r="13" spans="1:10" ht="12.75">
      <c r="A13" s="20" t="s">
        <v>21</v>
      </c>
      <c r="B13" s="5">
        <v>185463.71</v>
      </c>
      <c r="C13" s="5">
        <v>25445.74</v>
      </c>
      <c r="D13" s="5">
        <v>5125.81</v>
      </c>
      <c r="E13" s="5">
        <v>267298.71</v>
      </c>
      <c r="F13" s="5">
        <v>8602</v>
      </c>
      <c r="G13" s="5">
        <v>0</v>
      </c>
      <c r="H13" s="6">
        <v>491935.97</v>
      </c>
      <c r="I13" s="1">
        <v>667649.9942414402</v>
      </c>
      <c r="J13" s="18">
        <f t="shared" si="0"/>
        <v>73.6817156059321</v>
      </c>
    </row>
    <row r="14" spans="1:10" ht="12.75">
      <c r="A14" s="20" t="s">
        <v>22</v>
      </c>
      <c r="B14" s="5">
        <v>41108.25</v>
      </c>
      <c r="C14" s="5">
        <v>4664.78</v>
      </c>
      <c r="D14" s="5">
        <v>359.46</v>
      </c>
      <c r="E14" s="5">
        <v>10691.96</v>
      </c>
      <c r="F14" s="5">
        <v>215.24</v>
      </c>
      <c r="G14" s="5">
        <v>0</v>
      </c>
      <c r="H14" s="6">
        <v>57039.69</v>
      </c>
      <c r="I14" s="1">
        <v>98805.68319125203</v>
      </c>
      <c r="J14" s="18">
        <f t="shared" si="0"/>
        <v>57.729159050084014</v>
      </c>
    </row>
    <row r="15" spans="1:10" ht="12.75">
      <c r="A15" s="20" t="s">
        <v>23</v>
      </c>
      <c r="B15" s="5">
        <v>51069.72</v>
      </c>
      <c r="C15" s="5">
        <v>4062.71</v>
      </c>
      <c r="D15" s="5">
        <v>839.33</v>
      </c>
      <c r="E15" s="5">
        <v>74172.92</v>
      </c>
      <c r="F15" s="5">
        <v>8285.42</v>
      </c>
      <c r="G15" s="5">
        <v>1618</v>
      </c>
      <c r="H15" s="6">
        <v>140048.1</v>
      </c>
      <c r="I15" s="1">
        <v>277511.30803748866</v>
      </c>
      <c r="J15" s="18">
        <f t="shared" si="0"/>
        <v>50.46572732131012</v>
      </c>
    </row>
    <row r="16" spans="1:10" ht="12.75">
      <c r="A16" s="20" t="s">
        <v>42</v>
      </c>
      <c r="B16" s="5">
        <v>3032.79</v>
      </c>
      <c r="C16" s="5">
        <v>666.59</v>
      </c>
      <c r="D16" s="5">
        <v>0</v>
      </c>
      <c r="E16" s="5">
        <v>70248.41</v>
      </c>
      <c r="F16" s="5">
        <v>38035.06</v>
      </c>
      <c r="G16" s="5">
        <v>0</v>
      </c>
      <c r="H16" s="6">
        <v>111982.85</v>
      </c>
      <c r="I16" s="1">
        <v>268466.6571109746</v>
      </c>
      <c r="J16" s="18">
        <f t="shared" si="0"/>
        <v>41.7120141491948</v>
      </c>
    </row>
    <row r="17" spans="1:10" ht="12.75">
      <c r="A17" s="20" t="s">
        <v>24</v>
      </c>
      <c r="B17" s="5">
        <v>298.19</v>
      </c>
      <c r="C17" s="5">
        <v>3033.3</v>
      </c>
      <c r="D17" s="5">
        <v>0</v>
      </c>
      <c r="E17" s="5">
        <v>24453.25</v>
      </c>
      <c r="F17" s="5">
        <v>8120.92</v>
      </c>
      <c r="G17" s="5">
        <v>0</v>
      </c>
      <c r="H17" s="6">
        <v>35905.66</v>
      </c>
      <c r="I17" s="1">
        <v>53245.332992417396</v>
      </c>
      <c r="J17" s="18">
        <f t="shared" si="0"/>
        <v>67.43437965748714</v>
      </c>
    </row>
    <row r="18" spans="1:10" ht="12.75">
      <c r="A18" s="20" t="s">
        <v>25</v>
      </c>
      <c r="B18" s="5">
        <v>262287</v>
      </c>
      <c r="C18" s="5">
        <v>1541.61</v>
      </c>
      <c r="D18" s="5">
        <v>3397.81</v>
      </c>
      <c r="E18" s="5">
        <v>235715.08</v>
      </c>
      <c r="F18" s="5">
        <v>1698.11</v>
      </c>
      <c r="G18" s="5">
        <v>0</v>
      </c>
      <c r="H18" s="6">
        <v>504639.61</v>
      </c>
      <c r="I18" s="1">
        <v>599203.5243572877</v>
      </c>
      <c r="J18" s="18">
        <f t="shared" si="0"/>
        <v>84.21839817135289</v>
      </c>
    </row>
    <row r="19" spans="1:10" ht="12.75">
      <c r="A19" s="20" t="s">
        <v>26</v>
      </c>
      <c r="B19" s="5">
        <v>32507.24</v>
      </c>
      <c r="C19" s="5">
        <v>1348.62</v>
      </c>
      <c r="D19" s="5">
        <v>1271.56</v>
      </c>
      <c r="E19" s="5">
        <v>46541.25</v>
      </c>
      <c r="F19" s="5">
        <v>2475.02</v>
      </c>
      <c r="G19" s="5">
        <v>643.07</v>
      </c>
      <c r="H19" s="6">
        <v>84786.76</v>
      </c>
      <c r="I19" s="1">
        <v>139553.18058224174</v>
      </c>
      <c r="J19" s="18">
        <f t="shared" si="0"/>
        <v>60.75587789991881</v>
      </c>
    </row>
    <row r="20" spans="1:10" ht="12.75">
      <c r="A20" s="20" t="s">
        <v>27</v>
      </c>
      <c r="B20" s="5">
        <v>3690.82</v>
      </c>
      <c r="C20" s="5">
        <v>0</v>
      </c>
      <c r="D20" s="5">
        <v>311.33</v>
      </c>
      <c r="E20" s="5">
        <v>0</v>
      </c>
      <c r="F20" s="5">
        <v>0</v>
      </c>
      <c r="G20" s="5">
        <v>0</v>
      </c>
      <c r="H20" s="6">
        <v>4002.15</v>
      </c>
      <c r="I20" s="1">
        <v>5947.247310406777</v>
      </c>
      <c r="J20" s="18">
        <f t="shared" si="0"/>
        <v>67.29415797114822</v>
      </c>
    </row>
    <row r="21" spans="1:10" ht="12.75">
      <c r="A21" s="20" t="s">
        <v>43</v>
      </c>
      <c r="B21" s="5">
        <v>532170.93</v>
      </c>
      <c r="C21" s="5">
        <v>53996.52</v>
      </c>
      <c r="D21" s="5">
        <v>28938.38</v>
      </c>
      <c r="E21" s="5">
        <v>110466.2</v>
      </c>
      <c r="F21" s="5">
        <v>638.67</v>
      </c>
      <c r="G21" s="5">
        <v>52705.57</v>
      </c>
      <c r="H21" s="6">
        <v>778916.27</v>
      </c>
      <c r="I21" s="1">
        <v>1122330.472517566</v>
      </c>
      <c r="J21" s="18">
        <f t="shared" si="0"/>
        <v>69.40168596267075</v>
      </c>
    </row>
    <row r="22" spans="1:10" ht="12.75">
      <c r="A22" s="20" t="s">
        <v>28</v>
      </c>
      <c r="B22" s="5">
        <v>110143.41</v>
      </c>
      <c r="C22" s="5">
        <v>100207.56</v>
      </c>
      <c r="D22" s="5">
        <v>60165.2</v>
      </c>
      <c r="E22" s="5">
        <v>175544.68</v>
      </c>
      <c r="F22" s="5">
        <v>0</v>
      </c>
      <c r="G22" s="5">
        <v>6238.93</v>
      </c>
      <c r="H22" s="6">
        <v>452299.78</v>
      </c>
      <c r="I22" s="1">
        <v>1167539.9298899001</v>
      </c>
      <c r="J22" s="18">
        <f t="shared" si="0"/>
        <v>38.73955557499881</v>
      </c>
    </row>
    <row r="23" spans="1:10" ht="12.75">
      <c r="A23" s="20" t="s">
        <v>44</v>
      </c>
      <c r="B23" s="5">
        <v>739849.05</v>
      </c>
      <c r="C23" s="5">
        <v>333804.4</v>
      </c>
      <c r="D23" s="5">
        <v>68240.21</v>
      </c>
      <c r="E23" s="5">
        <v>619316.61</v>
      </c>
      <c r="F23" s="5">
        <v>0</v>
      </c>
      <c r="G23" s="5">
        <v>31150.37</v>
      </c>
      <c r="H23" s="6">
        <v>1792360.64</v>
      </c>
      <c r="I23" s="1">
        <v>3367100.5831803055</v>
      </c>
      <c r="J23" s="18">
        <f t="shared" si="0"/>
        <v>53.23157404187413</v>
      </c>
    </row>
    <row r="24" spans="1:10" ht="12.75">
      <c r="A24" s="20" t="s">
        <v>45</v>
      </c>
      <c r="B24" s="5">
        <v>998045.57</v>
      </c>
      <c r="C24" s="5">
        <v>292369.71</v>
      </c>
      <c r="D24" s="5">
        <v>64807.36</v>
      </c>
      <c r="E24" s="5">
        <v>416939.19</v>
      </c>
      <c r="F24" s="5">
        <v>370.05</v>
      </c>
      <c r="G24" s="5">
        <v>90032.86</v>
      </c>
      <c r="H24" s="6">
        <v>1862564.74</v>
      </c>
      <c r="I24" s="1">
        <v>3631156.755922777</v>
      </c>
      <c r="J24" s="18">
        <f t="shared" si="0"/>
        <v>51.29397779266819</v>
      </c>
    </row>
    <row r="25" spans="1:10" ht="12.75">
      <c r="A25" s="20" t="s">
        <v>29</v>
      </c>
      <c r="B25" s="5">
        <v>667794.91</v>
      </c>
      <c r="C25" s="5">
        <v>560282.65</v>
      </c>
      <c r="D25" s="5">
        <v>73747.28</v>
      </c>
      <c r="E25" s="5">
        <v>163387.54</v>
      </c>
      <c r="F25" s="5">
        <v>194950.5</v>
      </c>
      <c r="G25" s="5">
        <v>0</v>
      </c>
      <c r="H25" s="6">
        <v>1660162.88</v>
      </c>
      <c r="I25" s="1">
        <v>1926247.956223593</v>
      </c>
      <c r="J25" s="18">
        <f t="shared" si="0"/>
        <v>86.1863538718425</v>
      </c>
    </row>
    <row r="26" spans="1:10" ht="12.75">
      <c r="A26" s="20" t="s">
        <v>46</v>
      </c>
      <c r="B26" s="5">
        <v>143634.43</v>
      </c>
      <c r="C26" s="5">
        <v>115316.63</v>
      </c>
      <c r="D26" s="5">
        <v>21329.91</v>
      </c>
      <c r="E26" s="5">
        <v>40247.41</v>
      </c>
      <c r="F26" s="5">
        <v>2372</v>
      </c>
      <c r="G26" s="5">
        <v>781.18</v>
      </c>
      <c r="H26" s="6">
        <v>323681.56</v>
      </c>
      <c r="I26" s="1">
        <v>555731.3444274545</v>
      </c>
      <c r="J26" s="18">
        <f t="shared" si="0"/>
        <v>58.24425115583048</v>
      </c>
    </row>
    <row r="27" spans="1:10" ht="12.75">
      <c r="A27" s="20" t="s">
        <v>30</v>
      </c>
      <c r="B27" s="5">
        <v>6236267.75</v>
      </c>
      <c r="C27" s="5">
        <v>3640637.38</v>
      </c>
      <c r="D27" s="5">
        <v>1539292.45</v>
      </c>
      <c r="E27" s="5">
        <v>5530506.97</v>
      </c>
      <c r="F27" s="5">
        <v>682077.32</v>
      </c>
      <c r="G27" s="5">
        <v>1067445.58</v>
      </c>
      <c r="H27" s="6">
        <v>18696227.449999996</v>
      </c>
      <c r="I27" s="1">
        <v>32954978.682767928</v>
      </c>
      <c r="J27" s="18">
        <f t="shared" si="0"/>
        <v>56.73263402769611</v>
      </c>
    </row>
    <row r="28" spans="1:10" ht="12.75">
      <c r="A28" s="7" t="s">
        <v>35</v>
      </c>
      <c r="B28" s="8">
        <v>61.96855747446242</v>
      </c>
      <c r="C28" s="8">
        <v>53.07747926112755</v>
      </c>
      <c r="D28" s="8">
        <v>77.81671553510945</v>
      </c>
      <c r="E28" s="8">
        <v>34.59637284339851</v>
      </c>
      <c r="F28" s="8">
        <v>41.38818689320388</v>
      </c>
      <c r="G28" s="8">
        <v>62.12218937321772</v>
      </c>
      <c r="H28" s="8">
        <v>55.539067735687624</v>
      </c>
      <c r="I28" s="7"/>
      <c r="J28" s="7"/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P25"/>
  <sheetViews>
    <sheetView workbookViewId="0" topLeftCell="A7">
      <selection activeCell="J28" sqref="J28"/>
    </sheetView>
  </sheetViews>
  <sheetFormatPr defaultColWidth="9.140625" defaultRowHeight="12.75"/>
  <sheetData>
    <row r="1" spans="14:16" ht="12.75">
      <c r="N1" s="12"/>
      <c r="O1" s="12"/>
      <c r="P1" s="12"/>
    </row>
    <row r="2" spans="11:16" ht="12.75">
      <c r="K2" s="15" t="s">
        <v>0</v>
      </c>
      <c r="L2" s="9">
        <v>0.09039921794490152</v>
      </c>
      <c r="M2" s="10"/>
      <c r="N2" s="10"/>
      <c r="O2" s="13"/>
      <c r="P2" s="12"/>
    </row>
    <row r="3" spans="11:16" ht="12.75">
      <c r="K3" s="15" t="s">
        <v>1</v>
      </c>
      <c r="L3" s="9">
        <v>0.05364240741519222</v>
      </c>
      <c r="M3" s="10"/>
      <c r="N3" s="10"/>
      <c r="O3" s="13"/>
      <c r="P3" s="12"/>
    </row>
    <row r="4" spans="11:16" ht="12.75">
      <c r="K4" s="15" t="s">
        <v>2</v>
      </c>
      <c r="L4" s="9">
        <v>0.25297064729494406</v>
      </c>
      <c r="M4" s="10"/>
      <c r="N4" s="10"/>
      <c r="O4" s="13"/>
      <c r="P4" s="12"/>
    </row>
    <row r="5" spans="11:16" ht="12.75">
      <c r="K5" s="15" t="s">
        <v>3</v>
      </c>
      <c r="L5" s="9">
        <v>0.0987444785284745</v>
      </c>
      <c r="M5" s="10"/>
      <c r="N5" s="10"/>
      <c r="O5" s="13"/>
      <c r="P5" s="12"/>
    </row>
    <row r="6" spans="11:16" ht="12.75">
      <c r="K6" s="15" t="s">
        <v>12</v>
      </c>
      <c r="L6" s="9">
        <v>0.05607706115064407</v>
      </c>
      <c r="M6" s="10"/>
      <c r="N6" s="10"/>
      <c r="O6" s="13"/>
      <c r="P6" s="12"/>
    </row>
    <row r="7" spans="11:16" ht="12.75">
      <c r="K7" s="15" t="s">
        <v>4</v>
      </c>
      <c r="L7" s="9">
        <v>0.026312044572393136</v>
      </c>
      <c r="M7" s="10"/>
      <c r="N7" s="10"/>
      <c r="O7" s="13"/>
      <c r="P7" s="12"/>
    </row>
    <row r="8" spans="11:16" ht="12.75">
      <c r="K8" s="15" t="s">
        <v>5</v>
      </c>
      <c r="L8" s="9">
        <v>0.02699152068777384</v>
      </c>
      <c r="M8" s="10"/>
      <c r="N8" s="10"/>
      <c r="O8" s="13"/>
      <c r="P8" s="12"/>
    </row>
    <row r="9" spans="11:16" ht="12.75">
      <c r="K9" s="15" t="s">
        <v>6</v>
      </c>
      <c r="L9" s="9">
        <v>0.041661681324913505</v>
      </c>
      <c r="M9" s="10"/>
      <c r="N9" s="10"/>
      <c r="O9" s="13"/>
      <c r="P9" s="12"/>
    </row>
    <row r="10" spans="11:16" ht="12.75">
      <c r="K10" s="15" t="s">
        <v>7</v>
      </c>
      <c r="L10" s="9">
        <v>0.024192034527265024</v>
      </c>
      <c r="M10" s="10"/>
      <c r="N10" s="10"/>
      <c r="O10" s="13"/>
      <c r="P10" s="12"/>
    </row>
    <row r="11" spans="11:16" ht="12.75">
      <c r="K11" s="15" t="s">
        <v>8</v>
      </c>
      <c r="L11" s="9">
        <v>0.09586750293840698</v>
      </c>
      <c r="M11" s="10"/>
      <c r="N11" s="10"/>
      <c r="O11" s="14"/>
      <c r="P11" s="12"/>
    </row>
    <row r="12" spans="11:16" ht="12.75">
      <c r="K12" s="15" t="s">
        <v>9</v>
      </c>
      <c r="L12" s="9">
        <v>0.09962249041851491</v>
      </c>
      <c r="M12" s="10"/>
      <c r="N12" s="10"/>
      <c r="O12" s="13"/>
      <c r="P12" s="12"/>
    </row>
    <row r="13" spans="11:16" ht="12.75">
      <c r="K13" s="15" t="s">
        <v>10</v>
      </c>
      <c r="L13" s="9">
        <v>0.08879667753507141</v>
      </c>
      <c r="M13" s="10"/>
      <c r="N13" s="13"/>
      <c r="O13" s="12"/>
      <c r="P13" s="12"/>
    </row>
    <row r="14" spans="11:16" ht="12.75">
      <c r="K14" s="15" t="s">
        <v>11</v>
      </c>
      <c r="L14" s="9">
        <v>0.04</v>
      </c>
      <c r="M14" s="10"/>
      <c r="N14" s="12"/>
      <c r="O14" s="12"/>
      <c r="P14" s="12"/>
    </row>
    <row r="15" spans="11:16" ht="12.75">
      <c r="K15" s="16"/>
      <c r="L15" s="11"/>
      <c r="M15" s="10"/>
      <c r="N15" s="12"/>
      <c r="O15" s="12"/>
      <c r="P15" s="12"/>
    </row>
    <row r="16" spans="13:16" ht="12.75">
      <c r="M16" s="10"/>
      <c r="N16" s="12"/>
      <c r="O16" s="12"/>
      <c r="P16" s="12"/>
    </row>
    <row r="17" spans="13:16" ht="12.75">
      <c r="M17" s="10"/>
      <c r="N17" s="12"/>
      <c r="O17" s="12"/>
      <c r="P17" s="12"/>
    </row>
    <row r="18" ht="12.75">
      <c r="M18" s="10"/>
    </row>
    <row r="19" ht="12.75">
      <c r="M19" s="10"/>
    </row>
    <row r="20" ht="12.75">
      <c r="M20" s="10"/>
    </row>
    <row r="21" ht="12.75">
      <c r="M21" s="10"/>
    </row>
    <row r="22" ht="12.75">
      <c r="M22" s="10"/>
    </row>
    <row r="23" ht="12.75">
      <c r="M23" s="10"/>
    </row>
    <row r="24" ht="12.75">
      <c r="M24" s="10"/>
    </row>
    <row r="25" ht="12.75">
      <c r="M25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2003-06-27T19:35:22Z</cp:lastPrinted>
  <dcterms:created xsi:type="dcterms:W3CDTF">2003-04-14T12:57:30Z</dcterms:created>
  <dcterms:modified xsi:type="dcterms:W3CDTF">2011-12-14T16:48:17Z</dcterms:modified>
  <cp:category/>
  <cp:version/>
  <cp:contentType/>
  <cp:contentStatus/>
</cp:coreProperties>
</file>