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Non-Resident 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<sst xmlns="http://schemas.openxmlformats.org/spreadsheetml/2006/main" count="48" uniqueCount="48">
  <si>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Walleye</t>
  </si>
  <si>
    <t>Pike</t>
  </si>
  <si>
    <t>Perch</t>
  </si>
  <si>
    <t>Smallmouth Bass</t>
  </si>
  <si>
    <t>Largemouth bass</t>
  </si>
  <si>
    <t>Rainbow Trout</t>
  </si>
  <si>
    <t>Chinook</t>
  </si>
  <si>
    <t>Coho</t>
  </si>
  <si>
    <t>Crappie</t>
  </si>
  <si>
    <t>Rock Bass</t>
  </si>
  <si>
    <t>Sunfish</t>
  </si>
  <si>
    <t>Other fish</t>
  </si>
  <si>
    <t>Lac Ontario</t>
  </si>
  <si>
    <t>Lac Huron</t>
  </si>
  <si>
    <t>TABLEAU 3</t>
  </si>
  <si>
    <t>Espèces</t>
  </si>
  <si>
    <t xml:space="preserve"> Moyenne par pêcheur</t>
  </si>
  <si>
    <t>Lac Érié</t>
  </si>
  <si>
    <t>Capturés en Ontario</t>
  </si>
  <si>
    <t>% dans les Grands Lacs</t>
  </si>
  <si>
    <t>Lac Supérieur</t>
  </si>
  <si>
    <t>Fleuve St-Laurent</t>
  </si>
  <si>
    <t>Système des Grands Lacs</t>
  </si>
  <si>
    <t>Lac Sainte-Claire</t>
  </si>
  <si>
    <t xml:space="preserve"> Doré </t>
  </si>
  <si>
    <t xml:space="preserve"> Brochet </t>
  </si>
  <si>
    <t xml:space="preserve"> Perchaude </t>
  </si>
  <si>
    <t xml:space="preserve"> Maskinongé </t>
  </si>
  <si>
    <t xml:space="preserve"> Corégone </t>
  </si>
  <si>
    <t xml:space="preserve"> Achigan à petite bouche </t>
  </si>
  <si>
    <t xml:space="preserve"> Achigan à grande bouche </t>
  </si>
  <si>
    <t xml:space="preserve"> Truite arc-en-ciel </t>
  </si>
  <si>
    <t xml:space="preserve"> Truite brune </t>
  </si>
  <si>
    <t xml:space="preserve"> Touladi </t>
  </si>
  <si>
    <t xml:space="preserve"> Truite mouchetée </t>
  </si>
  <si>
    <t xml:space="preserve"> Truite moulac </t>
  </si>
  <si>
    <t xml:space="preserve"> Saumon quinnat </t>
  </si>
  <si>
    <t xml:space="preserve"> Saumon coho </t>
  </si>
  <si>
    <t xml:space="preserve"> Esturgeon </t>
  </si>
  <si>
    <t xml:space="preserve"> Barbue de rivière </t>
  </si>
  <si>
    <t xml:space="preserve"> Marigane </t>
  </si>
  <si>
    <t xml:space="preserve"> Crapet de roches </t>
  </si>
  <si>
    <t xml:space="preserve"> Crapet-soleil </t>
  </si>
  <si>
    <t xml:space="preserve"> Éperlan </t>
  </si>
  <si>
    <t xml:space="preserve"> Autres </t>
  </si>
  <si>
    <t xml:space="preserve"> Total  </t>
  </si>
  <si>
    <t>Nombre de poissons capturés par espèce dans la pêche des Grands Lacs -</t>
  </si>
  <si>
    <t>pêcheurs des Grand Lacs non-résidents canadiens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</si>
</sst>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'Non-Resident Pie'!$K$2:$K$13</c:f>
              <c:strCache/>
            </c:strRef>
          </c:cat>
          <c:val>
            <c:numRef>
              <c:f>'Non-Resident Pie'!$L$2:$L$13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Rock
Bass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'Non-Resident Pie'!$K$2:$K$13</c:f>
              <c:strCache/>
            </c:strRef>
          </c:cat>
          <c:val>
            <c:numRef>
              <c:f>'Non-Resident Pie'!$L$2:$L$13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0.1005</cdr:y>
    </cdr:from>
    <cdr:to>
      <cdr:x>0.601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2571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0.5625</cdr:x>
      <cdr:y>0.1005</cdr:y>
    </cdr:from>
    <cdr:to>
      <cdr:x>0.703</cdr:x>
      <cdr:y>0.19875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57175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0.85025</cdr:x>
      <cdr:y>0.669</cdr:y>
    </cdr:from>
    <cdr:to>
      <cdr:x>0.946</cdr:x>
      <cdr:y>0.7635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1743075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0.17975</cdr:x>
      <cdr:y>0.792</cdr:y>
    </cdr:from>
    <cdr:to>
      <cdr:x>0.34675</cdr:x>
      <cdr:y>0.941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2066925"/>
          <a:ext cx="781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0.00175</cdr:x>
      <cdr:y>0.6455</cdr:y>
    </cdr:from>
    <cdr:to>
      <cdr:x>0.1585</cdr:x>
      <cdr:y>0.78725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685925"/>
          <a:ext cx="7334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
 Bass</a:t>
          </a:r>
        </a:p>
      </cdr:txBody>
    </cdr:sp>
  </cdr:relSizeAnchor>
  <cdr:relSizeAnchor xmlns:cdr="http://schemas.openxmlformats.org/drawingml/2006/chartDrawing">
    <cdr:from>
      <cdr:x>0.00175</cdr:x>
      <cdr:y>0.48475</cdr:y>
    </cdr:from>
    <cdr:to>
      <cdr:x>0.11575</cdr:x>
      <cdr:y>0.612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266825"/>
          <a:ext cx="5334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0.00175</cdr:x>
      <cdr:y>0.38225</cdr:y>
    </cdr:from>
    <cdr:to>
      <cdr:x>0.11375</cdr:x>
      <cdr:y>0.455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00012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0.0075</cdr:x>
      <cdr:y>0.2725</cdr:y>
    </cdr:from>
    <cdr:to>
      <cdr:x>0.1135</cdr:x>
      <cdr:y>0.378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704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Coho</a:t>
          </a:r>
        </a:p>
      </cdr:txBody>
    </cdr:sp>
  </cdr:relSizeAnchor>
  <cdr:relSizeAnchor xmlns:cdr="http://schemas.openxmlformats.org/drawingml/2006/chartDrawing">
    <cdr:from>
      <cdr:x>0.0075</cdr:x>
      <cdr:y>0.17</cdr:y>
    </cdr:from>
    <cdr:to>
      <cdr:x>0.1135</cdr:x>
      <cdr:y>0.2755</cdr:y>
    </cdr:to>
    <cdr:sp>
      <cdr:nvSpPr>
        <cdr:cNvPr id="9" name="TextBox 9"/>
        <cdr:cNvSpPr txBox="1">
          <a:spLocks noChangeArrowheads="1"/>
        </cdr:cNvSpPr>
      </cdr:nvSpPr>
      <cdr:spPr>
        <a:xfrm>
          <a:off x="28575" y="4381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0.137</cdr:x>
      <cdr:y>0.115</cdr:y>
    </cdr:from>
    <cdr:to>
      <cdr:x>0.2265</cdr:x>
      <cdr:y>0.24225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" y="295275"/>
          <a:ext cx="419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 
Bass</a:t>
          </a:r>
        </a:p>
      </cdr:txBody>
    </cdr:sp>
  </cdr:relSizeAnchor>
  <cdr:relSizeAnchor xmlns:cdr="http://schemas.openxmlformats.org/drawingml/2006/chartDrawing">
    <cdr:from>
      <cdr:x>0.28075</cdr:x>
      <cdr:y>0.1005</cdr:y>
    </cdr:from>
    <cdr:to>
      <cdr:x>0.39675</cdr:x>
      <cdr:y>0.19875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04925" y="257175"/>
          <a:ext cx="542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0.4115</cdr:x>
      <cdr:y>0.03825</cdr:y>
    </cdr:from>
    <cdr:to>
      <cdr:x>0.495</cdr:x>
      <cdr:y>0.18</cdr:y>
    </cdr:to>
    <cdr:sp>
      <cdr:nvSpPr>
        <cdr:cNvPr id="12" name="TextBox 12"/>
        <cdr:cNvSpPr txBox="1">
          <a:spLocks noChangeArrowheads="1"/>
        </cdr:cNvSpPr>
      </cdr:nvSpPr>
      <cdr:spPr>
        <a:xfrm>
          <a:off x="1924050" y="95250"/>
          <a:ext cx="390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
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142875</xdr:rowOff>
    </xdr:from>
    <xdr:to>
      <xdr:col>9</xdr:col>
      <xdr:colOff>457200</xdr:colOff>
      <xdr:row>17</xdr:row>
      <xdr:rowOff>9525</xdr:rowOff>
    </xdr:to>
    <xdr:graphicFrame>
      <xdr:nvGraphicFramePr>
        <xdr:cNvPr id="1" name="Chart 3"/>
        <xdr:cNvGraphicFramePr/>
      </xdr:nvGraphicFramePr>
      <xdr:xfrm>
        <a:off x="1266825" y="1428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18</xdr:row>
      <xdr:rowOff>28575</xdr:rowOff>
    </xdr:from>
    <xdr:to>
      <xdr:col>9</xdr:col>
      <xdr:colOff>457200</xdr:colOff>
      <xdr:row>34</xdr:row>
      <xdr:rowOff>57150</xdr:rowOff>
    </xdr:to>
    <xdr:graphicFrame>
      <xdr:nvGraphicFramePr>
        <xdr:cNvPr id="2" name="Chart 5"/>
        <xdr:cNvGraphicFramePr/>
      </xdr:nvGraphicFramePr>
      <xdr:xfrm>
        <a:off x="1266825" y="29432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22.421875" style="0" customWidth="1"/>
    <col min="2" max="7" width="10.57421875" style="0" customWidth="1"/>
    <col min="8" max="8" width="12.140625" style="0" customWidth="1"/>
    <col min="9" max="9" width="11.140625" style="0" customWidth="1"/>
    <col min="10" max="10" width="12.00390625" style="0" customWidth="1"/>
  </cols>
  <sheetData>
    <row r="1" spans="1:10" ht="18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>
      <c r="A3" s="17" t="s">
        <v>47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30" customHeight="1">
      <c r="A5" s="16" t="s">
        <v>15</v>
      </c>
      <c r="B5" s="1" t="s">
        <v>12</v>
      </c>
      <c r="C5" s="1" t="s">
        <v>17</v>
      </c>
      <c r="D5" s="1" t="s">
        <v>23</v>
      </c>
      <c r="E5" s="1" t="s">
        <v>13</v>
      </c>
      <c r="F5" s="1" t="s">
        <v>20</v>
      </c>
      <c r="G5" s="1" t="s">
        <v>21</v>
      </c>
      <c r="H5" s="1" t="s">
        <v>22</v>
      </c>
      <c r="I5" s="1" t="s">
        <v>18</v>
      </c>
      <c r="J5" s="1" t="s">
        <v>19</v>
      </c>
    </row>
    <row r="6" spans="1:10" ht="12.75">
      <c r="A6" s="14" t="s">
        <v>24</v>
      </c>
      <c r="B6" s="2">
        <v>1441.15</v>
      </c>
      <c r="C6" s="2">
        <v>0</v>
      </c>
      <c r="D6" s="2">
        <v>1235.1</v>
      </c>
      <c r="E6" s="2">
        <v>1543.88</v>
      </c>
      <c r="F6" s="2">
        <v>1243.13</v>
      </c>
      <c r="G6" s="2">
        <v>428.59</v>
      </c>
      <c r="H6" s="3">
        <v>5891.85</v>
      </c>
      <c r="I6" s="8">
        <v>6562.182148010713</v>
      </c>
      <c r="J6" s="12">
        <f>(H6/I6)*100</f>
        <v>89.78492012426203</v>
      </c>
    </row>
    <row r="7" spans="1:10" ht="12.75">
      <c r="A7" s="15" t="s">
        <v>25</v>
      </c>
      <c r="B7" s="4">
        <v>633.6</v>
      </c>
      <c r="C7" s="4">
        <v>0</v>
      </c>
      <c r="D7" s="4">
        <v>0</v>
      </c>
      <c r="E7" s="4">
        <v>1706.06</v>
      </c>
      <c r="F7" s="4">
        <v>312.79</v>
      </c>
      <c r="G7" s="4">
        <v>1888.82</v>
      </c>
      <c r="H7" s="5">
        <v>4541.27</v>
      </c>
      <c r="I7" s="8">
        <v>5211.609235209231</v>
      </c>
      <c r="J7" s="13">
        <f aca="true" t="shared" si="0" ref="J7:J27">(H7/I7)*100</f>
        <v>87.1375768029485</v>
      </c>
    </row>
    <row r="8" spans="1:10" ht="12.75">
      <c r="A8" s="15" t="s">
        <v>26</v>
      </c>
      <c r="B8" s="4">
        <v>8036.19</v>
      </c>
      <c r="C8" s="4">
        <v>0</v>
      </c>
      <c r="D8" s="4">
        <v>0</v>
      </c>
      <c r="E8" s="4">
        <v>19058.3</v>
      </c>
      <c r="F8" s="4">
        <v>617.55</v>
      </c>
      <c r="G8" s="4">
        <v>53929.55</v>
      </c>
      <c r="H8" s="5">
        <v>81641.59</v>
      </c>
      <c r="I8" s="8">
        <v>81761.41080189649</v>
      </c>
      <c r="J8" s="13">
        <f t="shared" si="0"/>
        <v>99.85345066734867</v>
      </c>
    </row>
    <row r="9" spans="1:10" ht="12.75">
      <c r="A9" s="15" t="s">
        <v>27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239.64</v>
      </c>
      <c r="H9" s="5">
        <v>239.64</v>
      </c>
      <c r="I9" s="8">
        <v>686.525252525252</v>
      </c>
      <c r="J9" s="13">
        <f t="shared" si="0"/>
        <v>34.90621781478978</v>
      </c>
    </row>
    <row r="10" spans="1:10" ht="12.75">
      <c r="A10" s="15" t="s">
        <v>28</v>
      </c>
      <c r="B10" s="4">
        <v>175.71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v>175.71</v>
      </c>
      <c r="I10" s="8">
        <v>175.71428571428552</v>
      </c>
      <c r="J10" s="13">
        <f t="shared" si="0"/>
        <v>99.99756097560987</v>
      </c>
    </row>
    <row r="11" spans="1:10" ht="12.75">
      <c r="A11" s="15" t="s">
        <v>29</v>
      </c>
      <c r="B11" s="4">
        <v>5933.64</v>
      </c>
      <c r="C11" s="4">
        <v>0</v>
      </c>
      <c r="D11" s="4">
        <v>926.33</v>
      </c>
      <c r="E11" s="4">
        <v>1722.34</v>
      </c>
      <c r="F11" s="4">
        <v>463.16</v>
      </c>
      <c r="G11" s="4">
        <v>14344.49</v>
      </c>
      <c r="H11" s="5">
        <v>23389.96</v>
      </c>
      <c r="I11" s="8">
        <v>24694.027499484633</v>
      </c>
      <c r="J11" s="13">
        <f t="shared" si="0"/>
        <v>94.71909756514263</v>
      </c>
    </row>
    <row r="12" spans="1:10" ht="12.75">
      <c r="A12" s="15" t="s">
        <v>30</v>
      </c>
      <c r="B12" s="4">
        <v>889.08</v>
      </c>
      <c r="C12" s="4">
        <v>0</v>
      </c>
      <c r="D12" s="4">
        <v>0</v>
      </c>
      <c r="E12" s="4">
        <v>2388.83</v>
      </c>
      <c r="F12" s="4">
        <v>0</v>
      </c>
      <c r="G12" s="4">
        <v>2937.77</v>
      </c>
      <c r="H12" s="5">
        <v>6215.68</v>
      </c>
      <c r="I12" s="8">
        <v>6662.574149659862</v>
      </c>
      <c r="J12" s="13">
        <f t="shared" si="0"/>
        <v>93.29247015310627</v>
      </c>
    </row>
    <row r="13" spans="1:10" ht="12.75">
      <c r="A13" s="15" t="s">
        <v>31</v>
      </c>
      <c r="B13" s="4">
        <v>5354.15</v>
      </c>
      <c r="C13" s="4">
        <v>0</v>
      </c>
      <c r="D13" s="4">
        <v>0</v>
      </c>
      <c r="E13" s="4">
        <v>214.3</v>
      </c>
      <c r="F13" s="4">
        <v>0</v>
      </c>
      <c r="G13" s="4">
        <v>0</v>
      </c>
      <c r="H13" s="5">
        <v>5568.45</v>
      </c>
      <c r="I13" s="8">
        <v>5568.445475159754</v>
      </c>
      <c r="J13" s="13">
        <f t="shared" si="0"/>
        <v>100.00008125858942</v>
      </c>
    </row>
    <row r="14" spans="1:10" ht="12.75">
      <c r="A14" s="15" t="s">
        <v>32</v>
      </c>
      <c r="B14" s="4">
        <v>223.44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v>223.44</v>
      </c>
      <c r="I14" s="8">
        <v>223.44444444444417</v>
      </c>
      <c r="J14" s="13">
        <f t="shared" si="0"/>
        <v>99.99801093983105</v>
      </c>
    </row>
    <row r="15" spans="1:10" ht="12.75">
      <c r="A15" s="15" t="s">
        <v>33</v>
      </c>
      <c r="B15" s="4">
        <v>1942.79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v>1942.79</v>
      </c>
      <c r="I15" s="8">
        <v>1942.7889095031933</v>
      </c>
      <c r="J15" s="13">
        <f t="shared" si="0"/>
        <v>100.00005613048342</v>
      </c>
    </row>
    <row r="16" spans="1:10" ht="12.75">
      <c r="A16" s="15" t="s">
        <v>34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v>0</v>
      </c>
      <c r="I16" s="8">
        <v>0</v>
      </c>
      <c r="J16" s="13">
        <v>0</v>
      </c>
    </row>
    <row r="17" spans="1:10" ht="12.75">
      <c r="A17" s="15" t="s">
        <v>35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v>0</v>
      </c>
      <c r="I17" s="8">
        <v>0</v>
      </c>
      <c r="J17" s="13">
        <v>0</v>
      </c>
    </row>
    <row r="18" spans="1:10" ht="12.75">
      <c r="A18" s="15" t="s">
        <v>36</v>
      </c>
      <c r="B18" s="4">
        <v>6987.62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>
        <v>6987.62</v>
      </c>
      <c r="I18" s="8">
        <v>6987.619047619041</v>
      </c>
      <c r="J18" s="13">
        <f t="shared" si="0"/>
        <v>100.00001362954896</v>
      </c>
    </row>
    <row r="19" spans="1:10" ht="12.75">
      <c r="A19" s="15" t="s">
        <v>37</v>
      </c>
      <c r="B19" s="4">
        <v>1340.67</v>
      </c>
      <c r="C19" s="4">
        <v>1340.67</v>
      </c>
      <c r="D19" s="4">
        <v>0</v>
      </c>
      <c r="E19" s="4">
        <v>0</v>
      </c>
      <c r="F19" s="4">
        <v>0</v>
      </c>
      <c r="G19" s="4">
        <v>0</v>
      </c>
      <c r="H19" s="5">
        <v>2681.34</v>
      </c>
      <c r="I19" s="8">
        <v>2681.3333333333303</v>
      </c>
      <c r="J19" s="13">
        <f t="shared" si="0"/>
        <v>100.00024863252126</v>
      </c>
    </row>
    <row r="20" spans="1:10" ht="12.75">
      <c r="A20" s="15" t="s">
        <v>38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v>0</v>
      </c>
      <c r="I20" s="8">
        <v>0</v>
      </c>
      <c r="J20" s="13">
        <v>0</v>
      </c>
    </row>
    <row r="21" spans="1:10" ht="12.75">
      <c r="A21" s="15" t="s">
        <v>39</v>
      </c>
      <c r="B21" s="4">
        <v>926.33</v>
      </c>
      <c r="C21" s="4">
        <v>0</v>
      </c>
      <c r="D21" s="4">
        <v>0</v>
      </c>
      <c r="E21" s="4">
        <v>0</v>
      </c>
      <c r="F21" s="4">
        <v>0</v>
      </c>
      <c r="G21" s="4">
        <v>158.4</v>
      </c>
      <c r="H21" s="5">
        <v>1084.73</v>
      </c>
      <c r="I21" s="8">
        <v>1084.7265306122436</v>
      </c>
      <c r="J21" s="13">
        <f t="shared" si="0"/>
        <v>100.00031983985443</v>
      </c>
    </row>
    <row r="22" spans="1:10" ht="12.75">
      <c r="A22" s="15" t="s">
        <v>40</v>
      </c>
      <c r="B22" s="4">
        <v>0</v>
      </c>
      <c r="C22" s="4">
        <v>0</v>
      </c>
      <c r="D22" s="4">
        <v>0</v>
      </c>
      <c r="E22" s="4">
        <v>3087.76</v>
      </c>
      <c r="F22" s="4">
        <v>0</v>
      </c>
      <c r="G22" s="4">
        <v>1884.75</v>
      </c>
      <c r="H22" s="5">
        <v>4972.51</v>
      </c>
      <c r="I22" s="8">
        <v>4972.506122448975</v>
      </c>
      <c r="J22" s="13">
        <f t="shared" si="0"/>
        <v>100.00007797981401</v>
      </c>
    </row>
    <row r="23" spans="1:10" ht="12.75">
      <c r="A23" s="4" t="s">
        <v>41</v>
      </c>
      <c r="B23" s="4">
        <v>3168</v>
      </c>
      <c r="C23" s="4">
        <v>0</v>
      </c>
      <c r="D23" s="4">
        <v>0</v>
      </c>
      <c r="E23" s="4">
        <v>5679.12</v>
      </c>
      <c r="F23" s="4">
        <v>0</v>
      </c>
      <c r="G23" s="4">
        <v>4077.94</v>
      </c>
      <c r="H23" s="5">
        <v>12925.06</v>
      </c>
      <c r="I23" s="8">
        <v>17775.00206143062</v>
      </c>
      <c r="J23" s="13">
        <f t="shared" si="0"/>
        <v>72.71481575828143</v>
      </c>
    </row>
    <row r="24" spans="1:10" ht="12.75">
      <c r="A24" s="4" t="s">
        <v>42</v>
      </c>
      <c r="B24" s="4">
        <v>5304.57</v>
      </c>
      <c r="C24" s="4">
        <v>0</v>
      </c>
      <c r="D24" s="4">
        <v>0</v>
      </c>
      <c r="E24" s="4">
        <v>5362.32</v>
      </c>
      <c r="F24" s="4">
        <v>0</v>
      </c>
      <c r="G24" s="4">
        <v>4862.91</v>
      </c>
      <c r="H24" s="5">
        <v>15529.8</v>
      </c>
      <c r="I24" s="8">
        <v>15709.533704390837</v>
      </c>
      <c r="J24" s="13">
        <f t="shared" si="0"/>
        <v>98.85589408461817</v>
      </c>
    </row>
    <row r="25" spans="1:10" ht="12.75">
      <c r="A25" s="15" t="s">
        <v>43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>
        <v>0</v>
      </c>
      <c r="I25" s="8">
        <v>0</v>
      </c>
      <c r="J25" s="13">
        <v>0</v>
      </c>
    </row>
    <row r="26" spans="1:10" ht="12.75">
      <c r="A26" s="15" t="s">
        <v>44</v>
      </c>
      <c r="B26" s="4">
        <v>617.55</v>
      </c>
      <c r="C26" s="4">
        <v>0</v>
      </c>
      <c r="D26" s="4">
        <v>0</v>
      </c>
      <c r="E26" s="4">
        <v>223.44</v>
      </c>
      <c r="F26" s="4">
        <v>0</v>
      </c>
      <c r="G26" s="4">
        <v>223.44</v>
      </c>
      <c r="H26" s="5">
        <v>1064.43</v>
      </c>
      <c r="I26" s="8">
        <v>2831.761904761902</v>
      </c>
      <c r="J26" s="13">
        <f t="shared" si="0"/>
        <v>37.588965308490465</v>
      </c>
    </row>
    <row r="27" spans="1:10" ht="12.75">
      <c r="A27" s="15" t="s">
        <v>45</v>
      </c>
      <c r="B27" s="4">
        <v>42974.49</v>
      </c>
      <c r="C27" s="4">
        <v>1340.67</v>
      </c>
      <c r="D27" s="4">
        <v>2161.43</v>
      </c>
      <c r="E27" s="4">
        <v>40986.35</v>
      </c>
      <c r="F27" s="4">
        <v>2636.63</v>
      </c>
      <c r="G27" s="4">
        <v>84976.31</v>
      </c>
      <c r="H27" s="5">
        <v>175075.88</v>
      </c>
      <c r="I27" s="8">
        <v>185531.20490620483</v>
      </c>
      <c r="J27" s="13">
        <f t="shared" si="0"/>
        <v>94.36465423081228</v>
      </c>
    </row>
    <row r="28" spans="1:10" ht="12.75">
      <c r="A28" s="6" t="s">
        <v>16</v>
      </c>
      <c r="B28" s="7">
        <v>9.391278409090908</v>
      </c>
      <c r="C28" s="7">
        <v>6.011973094170404</v>
      </c>
      <c r="D28" s="7">
        <v>6.9949190938511325</v>
      </c>
      <c r="E28" s="7">
        <v>31.945713172252532</v>
      </c>
      <c r="F28" s="7">
        <v>5.645888650963598</v>
      </c>
      <c r="G28" s="7">
        <v>40.44564969062351</v>
      </c>
      <c r="H28" s="7">
        <v>21.911874843554443</v>
      </c>
      <c r="I28" s="6"/>
      <c r="J28" s="6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2:O14"/>
  <sheetViews>
    <sheetView workbookViewId="0" topLeftCell="C7">
      <selection activeCell="K33" sqref="K33"/>
    </sheetView>
  </sheetViews>
  <sheetFormatPr defaultColWidth="9.140625" defaultRowHeight="12.75"/>
  <cols>
    <col min="11" max="11" width="16.8515625" style="0" bestFit="1" customWidth="1"/>
  </cols>
  <sheetData>
    <row r="2" spans="11:15" ht="12.75">
      <c r="K2" s="9" t="s">
        <v>0</v>
      </c>
      <c r="L2" s="10">
        <f>Sheet1!B6/Sheet1!$B$27</f>
        <v>0.033535011119387344</v>
      </c>
      <c r="O2" s="10"/>
    </row>
    <row r="3" spans="11:15" ht="12.75">
      <c r="K3" t="s">
        <v>1</v>
      </c>
      <c r="L3" s="10">
        <v>0.025938867192899447</v>
      </c>
      <c r="O3" s="10"/>
    </row>
    <row r="4" spans="11:15" ht="12.75">
      <c r="K4" s="9" t="s">
        <v>2</v>
      </c>
      <c r="L4" s="10">
        <v>0.466321174567279</v>
      </c>
      <c r="O4" s="10"/>
    </row>
    <row r="5" spans="11:15" ht="12.75">
      <c r="K5" s="9" t="s">
        <v>3</v>
      </c>
      <c r="L5" s="10">
        <v>0.13359898576548637</v>
      </c>
      <c r="O5" s="10"/>
    </row>
    <row r="6" spans="11:15" ht="12.75">
      <c r="K6" t="s">
        <v>4</v>
      </c>
      <c r="L6" s="10">
        <v>0.03550277742428026</v>
      </c>
      <c r="O6" s="10"/>
    </row>
    <row r="7" spans="11:15" ht="12.75">
      <c r="K7" s="9" t="s">
        <v>5</v>
      </c>
      <c r="L7" s="10">
        <v>0.031805923237398545</v>
      </c>
      <c r="O7" s="10"/>
    </row>
    <row r="8" spans="11:15" ht="12.75">
      <c r="K8" s="9" t="s">
        <v>6</v>
      </c>
      <c r="L8" s="10">
        <v>0.03991195132076446</v>
      </c>
      <c r="O8" s="10"/>
    </row>
    <row r="9" spans="11:15" ht="12.75">
      <c r="K9" s="9" t="s">
        <v>7</v>
      </c>
      <c r="L9" s="10">
        <v>0.015315302142134028</v>
      </c>
      <c r="O9" s="10"/>
    </row>
    <row r="10" spans="11:15" ht="12.75">
      <c r="K10" t="s">
        <v>8</v>
      </c>
      <c r="L10" s="10">
        <v>0.028402027737915697</v>
      </c>
      <c r="O10" s="10"/>
    </row>
    <row r="11" spans="11:15" ht="12.75">
      <c r="K11" s="9" t="s">
        <v>9</v>
      </c>
      <c r="L11" s="10">
        <f>Sheet1!B23/Sheet1!$B$27</f>
        <v>0.07371815232711314</v>
      </c>
      <c r="O11" s="10"/>
    </row>
    <row r="12" spans="11:15" ht="12.75">
      <c r="K12" s="9" t="s">
        <v>10</v>
      </c>
      <c r="L12" s="10">
        <v>0.08870325255540626</v>
      </c>
      <c r="O12" s="11"/>
    </row>
    <row r="13" spans="11:12" ht="12.75">
      <c r="K13" s="9" t="s">
        <v>11</v>
      </c>
      <c r="L13" s="10">
        <v>0.02702108365812584</v>
      </c>
    </row>
    <row r="14" ht="12.75">
      <c r="L14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2003-06-27T19:36:48Z</cp:lastPrinted>
  <dcterms:created xsi:type="dcterms:W3CDTF">2003-04-14T13:02:16Z</dcterms:created>
  <dcterms:modified xsi:type="dcterms:W3CDTF">2011-12-14T17:36:59Z</dcterms:modified>
  <cp:category/>
  <cp:version/>
  <cp:contentType/>
  <cp:contentStatus/>
</cp:coreProperties>
</file>