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<sst xmlns="http://schemas.openxmlformats.org/spreadsheetml/2006/main" count="31" uniqueCount="23">
  <si>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Fish equipment</t>
  </si>
  <si>
    <t>Boating equipment</t>
  </si>
  <si>
    <t>Camping equipment</t>
  </si>
  <si>
    <t>Vehicles</t>
  </si>
  <si>
    <t>Other investments</t>
  </si>
  <si>
    <t>Total investments</t>
  </si>
  <si>
    <t xml:space="preserve">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</si>
  <si>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</si>
  <si>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</si>
  <si>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</si>
  <si>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</si>
  <si>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</si>
  <si>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</si>
  <si>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Amount Spent in Ontario</t>
  </si>
  <si>
    <t>Percent in Great Lakes</t>
  </si>
  <si>
    <t>TABLE 12</t>
  </si>
  <si>
    <t>Land-Buildings</t>
  </si>
  <si>
    <t>Nonresident Non-Canadian Anglers Who Fished on the Great Lakes</t>
  </si>
  <si>
    <t>Amount Spent in Great Lakes</t>
  </si>
  <si>
    <t xml:space="preserve">Major Purchases and Investments Allocated to the Great Lakes Fishery </t>
  </si>
  <si>
    <t>Major Purchases and Investments</t>
  </si>
  <si>
    <t>Major Purchases and Investments Attributable to Recreational Fishing</t>
  </si>
  <si>
    <t>Category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</si>
</sst>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%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15" applyNumberFormat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43" fontId="0" fillId="0" borderId="4" xfId="15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2" fontId="0" fillId="0" borderId="0" xfId="0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4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72" fontId="0" fillId="0" borderId="0" xfId="15" applyNumberFormat="1" applyBorder="1" applyAlignment="1">
      <alignment/>
    </xf>
    <xf numFmtId="175" fontId="0" fillId="0" borderId="0" xfId="19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tabSelected="1" workbookViewId="0" topLeftCell="A1">
      <selection activeCell="A7" sqref="A7:J25"/>
    </sheetView>
  </sheetViews>
  <sheetFormatPr defaultColWidth="9.140625" defaultRowHeight="12.75"/>
  <cols>
    <col min="1" max="1" width="17.00390625" style="0" customWidth="1"/>
    <col min="2" max="2" width="11.28125" style="0" customWidth="1"/>
    <col min="3" max="3" width="11.00390625" style="0" customWidth="1"/>
    <col min="4" max="5" width="12.00390625" style="0" customWidth="1"/>
    <col min="6" max="6" width="12.28125" style="0" customWidth="1"/>
    <col min="7" max="7" width="11.421875" style="0" customWidth="1"/>
    <col min="8" max="8" width="12.8515625" style="0" customWidth="1"/>
    <col min="9" max="9" width="13.00390625" style="0" customWidth="1"/>
    <col min="10" max="10" width="10.8515625" style="0" customWidth="1"/>
  </cols>
  <sheetData>
    <row r="1" spans="1:10" ht="18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ht="12.75">
      <c r="A4" s="1"/>
    </row>
    <row r="6" ht="12.75">
      <c r="A6" s="1"/>
    </row>
    <row r="7" spans="1:10" ht="32.25" customHeight="1">
      <c r="A7" s="5" t="s">
        <v>22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18</v>
      </c>
      <c r="I7" s="6" t="s">
        <v>13</v>
      </c>
      <c r="J7" s="6" t="s">
        <v>14</v>
      </c>
    </row>
    <row r="8" spans="1:10" ht="14.25" customHeight="1">
      <c r="A8" s="21" t="s">
        <v>20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12" t="s">
        <v>0</v>
      </c>
      <c r="B9" s="7">
        <v>39918.1</v>
      </c>
      <c r="C9" s="7">
        <v>233355.79</v>
      </c>
      <c r="D9" s="7">
        <v>80090.05</v>
      </c>
      <c r="E9" s="7">
        <v>197160.12</v>
      </c>
      <c r="F9" s="7">
        <v>127110.73</v>
      </c>
      <c r="G9" s="7">
        <v>0</v>
      </c>
      <c r="H9" s="7">
        <v>677634.79</v>
      </c>
      <c r="I9" s="2">
        <v>775146.8757395014</v>
      </c>
      <c r="J9" s="14">
        <f>(H9/I9)*100</f>
        <v>87.42017947934403</v>
      </c>
    </row>
    <row r="10" spans="1:10" ht="12.75">
      <c r="A10" s="11" t="s">
        <v>1</v>
      </c>
      <c r="B10" s="8">
        <v>62402.88</v>
      </c>
      <c r="C10" s="8">
        <v>94500.79</v>
      </c>
      <c r="D10" s="8">
        <v>1854322.45</v>
      </c>
      <c r="E10" s="8">
        <v>3524544.16</v>
      </c>
      <c r="F10" s="8">
        <v>129102.07</v>
      </c>
      <c r="G10" s="8">
        <v>25140.67</v>
      </c>
      <c r="H10" s="8">
        <v>5690013.01</v>
      </c>
      <c r="I10" s="2">
        <v>5746150.041942599</v>
      </c>
      <c r="J10" s="15">
        <f aca="true" t="shared" si="0" ref="J10:J15">(H10/I10)*100</f>
        <v>99.02304966746706</v>
      </c>
    </row>
    <row r="11" spans="1:10" ht="12.75">
      <c r="A11" s="11" t="s">
        <v>2</v>
      </c>
      <c r="B11" s="8">
        <v>4180.65</v>
      </c>
      <c r="C11" s="8">
        <v>2064.52</v>
      </c>
      <c r="D11" s="8">
        <v>0</v>
      </c>
      <c r="E11" s="8">
        <v>13244</v>
      </c>
      <c r="F11" s="8">
        <v>555.95</v>
      </c>
      <c r="G11" s="8">
        <v>0</v>
      </c>
      <c r="H11" s="8">
        <v>20045.12</v>
      </c>
      <c r="I11" s="2">
        <v>41670.923667458424</v>
      </c>
      <c r="J11" s="15">
        <f t="shared" si="0"/>
        <v>48.10337337363509</v>
      </c>
    </row>
    <row r="12" spans="1:10" ht="12.75">
      <c r="A12" s="11" t="s">
        <v>3</v>
      </c>
      <c r="B12" s="8">
        <v>0</v>
      </c>
      <c r="C12" s="8">
        <v>0</v>
      </c>
      <c r="D12" s="8">
        <v>0</v>
      </c>
      <c r="E12" s="8">
        <v>170322.6</v>
      </c>
      <c r="F12" s="8">
        <v>0</v>
      </c>
      <c r="G12" s="8">
        <v>0</v>
      </c>
      <c r="H12" s="8">
        <v>170322.6</v>
      </c>
      <c r="I12" s="2">
        <v>170322.59643917013</v>
      </c>
      <c r="J12" s="15">
        <f t="shared" si="0"/>
        <v>100.00000209063855</v>
      </c>
    </row>
    <row r="13" spans="1:10" ht="12.75">
      <c r="A13" s="11" t="s">
        <v>16</v>
      </c>
      <c r="B13" s="8">
        <v>0</v>
      </c>
      <c r="C13" s="8">
        <v>1048426.11</v>
      </c>
      <c r="D13" s="8">
        <v>20057.42</v>
      </c>
      <c r="E13" s="8">
        <v>12734931.23</v>
      </c>
      <c r="F13" s="8">
        <v>501196.65</v>
      </c>
      <c r="G13" s="8">
        <v>0</v>
      </c>
      <c r="H13" s="8">
        <v>14304611.42</v>
      </c>
      <c r="I13" s="2">
        <v>14473361.533208735</v>
      </c>
      <c r="J13" s="15">
        <f t="shared" si="0"/>
        <v>98.83406413346655</v>
      </c>
    </row>
    <row r="14" spans="1:10" ht="12.75">
      <c r="A14" s="11" t="s">
        <v>4</v>
      </c>
      <c r="B14" s="8">
        <v>104500.4</v>
      </c>
      <c r="C14" s="8">
        <v>10568.99</v>
      </c>
      <c r="D14" s="8">
        <v>4012.69</v>
      </c>
      <c r="E14" s="8">
        <v>231655.77</v>
      </c>
      <c r="F14" s="8">
        <v>63240.12</v>
      </c>
      <c r="G14" s="8">
        <v>0</v>
      </c>
      <c r="H14" s="8">
        <v>413977.97</v>
      </c>
      <c r="I14" s="2">
        <v>435989.5780202342</v>
      </c>
      <c r="J14" s="15">
        <f t="shared" si="0"/>
        <v>94.95134536926645</v>
      </c>
    </row>
    <row r="15" spans="1:10" ht="12.75">
      <c r="A15" s="11" t="s">
        <v>5</v>
      </c>
      <c r="B15" s="8">
        <v>211002.03</v>
      </c>
      <c r="C15" s="8">
        <v>1388916.2</v>
      </c>
      <c r="D15" s="8">
        <v>1958482.61</v>
      </c>
      <c r="E15" s="8">
        <v>16871857.88</v>
      </c>
      <c r="F15" s="8">
        <v>821205.52</v>
      </c>
      <c r="G15" s="8">
        <v>25140.67</v>
      </c>
      <c r="H15" s="8">
        <v>21276604.91</v>
      </c>
      <c r="I15" s="13">
        <f>SUM(I9:I14)</f>
        <v>21642641.549017698</v>
      </c>
      <c r="J15" s="15">
        <f t="shared" si="0"/>
        <v>98.30872475437587</v>
      </c>
    </row>
    <row r="16" spans="1:10" ht="12.75">
      <c r="A16" s="10" t="s">
        <v>6</v>
      </c>
      <c r="B16" s="9">
        <v>36.05023577652486</v>
      </c>
      <c r="C16" s="9">
        <v>44.71144089621426</v>
      </c>
      <c r="D16" s="9">
        <v>98.57472367626335</v>
      </c>
      <c r="E16" s="9">
        <v>292.5789525890473</v>
      </c>
      <c r="F16" s="9">
        <v>79.07612132883968</v>
      </c>
      <c r="G16" s="9">
        <v>4.178967752659574</v>
      </c>
      <c r="H16" s="9">
        <v>170.88818940452668</v>
      </c>
      <c r="I16" s="10"/>
      <c r="J16" s="16"/>
    </row>
    <row r="17" spans="1:10" ht="12.75">
      <c r="A17" s="21" t="s">
        <v>21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12" t="s">
        <v>0</v>
      </c>
      <c r="B18" s="7">
        <v>39918.1</v>
      </c>
      <c r="C18" s="7">
        <v>233355.79</v>
      </c>
      <c r="D18" s="7">
        <v>80090.05</v>
      </c>
      <c r="E18" s="7">
        <v>197160.12</v>
      </c>
      <c r="F18" s="7">
        <v>127110.73</v>
      </c>
      <c r="G18" s="7">
        <v>0</v>
      </c>
      <c r="H18" s="7">
        <v>677634.79</v>
      </c>
      <c r="I18" s="2">
        <v>775146.8757395014</v>
      </c>
      <c r="J18" s="14">
        <f>(H18/I18)*100</f>
        <v>87.42017947934403</v>
      </c>
    </row>
    <row r="19" spans="1:10" ht="12.75">
      <c r="A19" s="11" t="s">
        <v>1</v>
      </c>
      <c r="B19" s="8">
        <v>62271.75</v>
      </c>
      <c r="C19" s="8">
        <v>84966.91</v>
      </c>
      <c r="D19" s="8">
        <v>1413032.09</v>
      </c>
      <c r="E19" s="8">
        <v>3038933.98</v>
      </c>
      <c r="F19" s="8">
        <v>102161.19</v>
      </c>
      <c r="G19" s="8">
        <v>24004.18</v>
      </c>
      <c r="H19" s="8">
        <v>4725370.09</v>
      </c>
      <c r="I19" s="2">
        <v>4770315.017379333</v>
      </c>
      <c r="J19" s="15">
        <f aca="true" t="shared" si="1" ref="J19:J24">(H19/I19)*100</f>
        <v>99.0578205586929</v>
      </c>
    </row>
    <row r="20" spans="1:10" ht="12.75">
      <c r="A20" s="11" t="s">
        <v>2</v>
      </c>
      <c r="B20" s="8">
        <v>3344.52</v>
      </c>
      <c r="C20" s="8">
        <v>2064.52</v>
      </c>
      <c r="D20" s="8">
        <v>0</v>
      </c>
      <c r="E20" s="8">
        <v>9478.22</v>
      </c>
      <c r="F20" s="8">
        <v>555.95</v>
      </c>
      <c r="G20" s="8">
        <v>0</v>
      </c>
      <c r="H20" s="8">
        <v>15443.21</v>
      </c>
      <c r="I20" s="2">
        <v>31866.43253032168</v>
      </c>
      <c r="J20" s="15">
        <f t="shared" si="1"/>
        <v>48.46231213771862</v>
      </c>
    </row>
    <row r="21" spans="1:10" ht="12.75">
      <c r="A21" s="11" t="s">
        <v>3</v>
      </c>
      <c r="B21" s="8">
        <v>0</v>
      </c>
      <c r="C21" s="8">
        <v>0</v>
      </c>
      <c r="D21" s="8">
        <v>0</v>
      </c>
      <c r="E21" s="8">
        <v>85161.3</v>
      </c>
      <c r="F21" s="8">
        <v>0</v>
      </c>
      <c r="G21" s="8">
        <v>0</v>
      </c>
      <c r="H21" s="8">
        <v>85161.3</v>
      </c>
      <c r="I21" s="2">
        <v>85161.29821958458</v>
      </c>
      <c r="J21" s="15">
        <f t="shared" si="1"/>
        <v>100.00000209063913</v>
      </c>
    </row>
    <row r="22" spans="1:10" ht="12.75">
      <c r="A22" s="11" t="s">
        <v>16</v>
      </c>
      <c r="B22" s="8">
        <v>0</v>
      </c>
      <c r="C22" s="8">
        <v>747778.07</v>
      </c>
      <c r="D22" s="8">
        <v>20057.42</v>
      </c>
      <c r="E22" s="8">
        <v>8584369.21</v>
      </c>
      <c r="F22" s="8">
        <v>327146.2</v>
      </c>
      <c r="G22" s="8">
        <v>0</v>
      </c>
      <c r="H22" s="8">
        <v>9679350.91</v>
      </c>
      <c r="I22" s="2">
        <v>9801334.770674389</v>
      </c>
      <c r="J22" s="15">
        <f t="shared" si="1"/>
        <v>98.75543623875225</v>
      </c>
    </row>
    <row r="23" spans="1:10" ht="12.75">
      <c r="A23" s="11" t="s">
        <v>4</v>
      </c>
      <c r="B23" s="8">
        <v>54186.29</v>
      </c>
      <c r="C23" s="8">
        <v>10568.99</v>
      </c>
      <c r="D23" s="8">
        <v>4012.69</v>
      </c>
      <c r="E23" s="8">
        <v>209689.53</v>
      </c>
      <c r="F23" s="8">
        <v>59942.44</v>
      </c>
      <c r="G23" s="8">
        <v>0</v>
      </c>
      <c r="H23" s="8">
        <v>338399.95</v>
      </c>
      <c r="I23" s="2">
        <v>357058.38798764534</v>
      </c>
      <c r="J23" s="15">
        <f t="shared" si="1"/>
        <v>94.77440143815052</v>
      </c>
    </row>
    <row r="24" spans="1:10" ht="12.75">
      <c r="A24" s="11" t="s">
        <v>5</v>
      </c>
      <c r="B24" s="8">
        <v>159720.66</v>
      </c>
      <c r="C24" s="8">
        <v>1078734.28</v>
      </c>
      <c r="D24" s="8">
        <v>1517192.25</v>
      </c>
      <c r="E24" s="8">
        <v>12124792.37</v>
      </c>
      <c r="F24" s="8">
        <v>616916.51</v>
      </c>
      <c r="G24" s="8">
        <v>24004.18</v>
      </c>
      <c r="H24" s="8">
        <v>15521360.24</v>
      </c>
      <c r="I24" s="13">
        <f>SUM(I18:I23)</f>
        <v>15820882.782530775</v>
      </c>
      <c r="J24" s="15">
        <f t="shared" si="1"/>
        <v>98.10678995193932</v>
      </c>
    </row>
    <row r="25" spans="1:10" ht="12.75">
      <c r="A25" s="10" t="s">
        <v>6</v>
      </c>
      <c r="B25" s="9">
        <v>27.288682726806766</v>
      </c>
      <c r="C25" s="9">
        <v>34.726187226371366</v>
      </c>
      <c r="D25" s="9">
        <v>76.36361234145359</v>
      </c>
      <c r="E25" s="9">
        <v>210.25894582596328</v>
      </c>
      <c r="F25" s="9">
        <v>59.404574867597496</v>
      </c>
      <c r="G25" s="9">
        <v>3.990056515957447</v>
      </c>
      <c r="H25" s="9">
        <v>124.66355227860505</v>
      </c>
      <c r="I25" s="10"/>
      <c r="J25" s="10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1:8" ht="12.75">
      <c r="A28" s="1"/>
      <c r="B28" s="2"/>
      <c r="C28" s="2"/>
      <c r="D28" s="2"/>
      <c r="E28" s="2"/>
      <c r="F28" s="2"/>
      <c r="G28" s="2"/>
      <c r="H28" s="2"/>
    </row>
    <row r="29" spans="1:8" ht="12.75">
      <c r="A29" s="17"/>
      <c r="B29" s="18"/>
      <c r="C29" s="19"/>
      <c r="D29" s="4"/>
      <c r="E29" s="4"/>
      <c r="F29" s="4"/>
      <c r="G29" s="4"/>
      <c r="H29" s="4"/>
    </row>
    <row r="30" spans="1:8" ht="12.75">
      <c r="A30" s="17"/>
      <c r="B30" s="18"/>
      <c r="C30" s="19"/>
      <c r="D30" s="2"/>
      <c r="E30" s="2"/>
      <c r="F30" s="2"/>
      <c r="G30" s="2"/>
      <c r="H30" s="2"/>
    </row>
    <row r="31" spans="1:8" ht="12.75">
      <c r="A31" s="17"/>
      <c r="B31" s="18"/>
      <c r="C31" s="19"/>
      <c r="D31" s="2"/>
      <c r="E31" s="2"/>
      <c r="F31" s="2"/>
      <c r="G31" s="2"/>
      <c r="H31" s="2"/>
    </row>
    <row r="32" spans="1:8" ht="12.75">
      <c r="A32" s="17"/>
      <c r="B32" s="18"/>
      <c r="C32" s="19"/>
      <c r="D32" s="2"/>
      <c r="E32" s="2"/>
      <c r="F32" s="2"/>
      <c r="G32" s="2"/>
      <c r="H32" s="2"/>
    </row>
    <row r="33" spans="1:8" ht="12.75">
      <c r="A33" s="17"/>
      <c r="B33" s="18"/>
      <c r="C33" s="19"/>
      <c r="D33" s="2"/>
      <c r="E33" s="2"/>
      <c r="F33" s="2"/>
      <c r="G33" s="2"/>
      <c r="H33" s="2"/>
    </row>
    <row r="34" spans="1:8" ht="12.75">
      <c r="A34" s="17"/>
      <c r="B34" s="18"/>
      <c r="C34" s="19"/>
      <c r="D34" s="2"/>
      <c r="E34" s="2"/>
      <c r="F34" s="2"/>
      <c r="G34" s="2"/>
      <c r="H34" s="2"/>
    </row>
    <row r="35" spans="1:8" ht="12.75">
      <c r="A35" s="17"/>
      <c r="B35" s="18"/>
      <c r="C35" s="19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</sheetData>
  <mergeCells count="5">
    <mergeCell ref="A1:J1"/>
    <mergeCell ref="A2:J2"/>
    <mergeCell ref="A3:J3"/>
    <mergeCell ref="A17:J17"/>
    <mergeCell ref="A8:J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2003-07-09T13:50:32Z</cp:lastPrinted>
  <dcterms:created xsi:type="dcterms:W3CDTF">2003-04-14T13:16:58Z</dcterms:created>
  <dcterms:modified xsi:type="dcterms:W3CDTF">2011-12-14T18:31:57Z</dcterms:modified>
  <cp:category/>
  <cp:version/>
  <cp:contentType/>
  <cp:contentStatus/>
</cp:coreProperties>
</file>