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<sst xmlns="http://schemas.openxmlformats.org/spreadsheetml/2006/main" count="31" uniqueCount="23">
  <si>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Fish equipment</t>
  </si>
  <si>
    <t>Boating equipment</t>
  </si>
  <si>
    <t>Camping equipment</t>
  </si>
  <si>
    <t>Vehicles</t>
  </si>
  <si>
    <t>Other investments</t>
  </si>
  <si>
    <t>Total investments</t>
  </si>
  <si>
    <t xml:space="preserve">  average per angler</t>
  </si>
  <si>
    <t>Lake Ontario</t>
  </si>
  <si>
    <t>Lake Erie</t>
  </si>
  <si>
    <t>Lake St. Clair</t>
  </si>
  <si>
    <t>Lake Huron</t>
  </si>
  <si>
    <t>Lake Superior</t>
  </si>
  <si>
    <t>St. Lawrence River</t>
  </si>
  <si>
    <t>Amount Spent in Ontario</t>
  </si>
  <si>
    <t>Percent in Great Lakes</t>
  </si>
  <si>
    <t>TABLE 13</t>
  </si>
  <si>
    <t>Land-Buildings</t>
  </si>
  <si>
    <t>All Anglers Who Fished on the Great Lakes</t>
  </si>
  <si>
    <t>Amount Spent in Great Lakes</t>
  </si>
  <si>
    <t xml:space="preserve">Major Purchases and Investments Allocated to the Great Lakes Fishery </t>
  </si>
  <si>
    <t>Major Purchases and Investments</t>
  </si>
  <si>
    <t>Major Purchases and Investments Attributable to Recreational Fishing</t>
  </si>
  <si>
    <t>Category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</si>
</sst>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_-;\-* #,##0_-;_-* &quot;-&quot;??_-;_-@_-"/>
    <numFmt numFmtId="173" formatCode="_(* #,##0_);_(* \(#,##0\);_(* &quot;-&quot;??_);_(@_)"/>
    <numFmt numFmtId="174" formatCode="_-* #,##0.0_-;\-* #,##0.0_-;_-* &quot;-&quot;??_-;_-@_-"/>
    <numFmt numFmtId="175" formatCode="0.0%"/>
  </numFmts>
  <fonts count="2">
    <font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172" fontId="0" fillId="0" borderId="0" xfId="15" applyNumberFormat="1" applyAlignment="1">
      <alignment/>
    </xf>
    <xf numFmtId="43" fontId="0" fillId="0" borderId="0" xfId="15" applyAlignment="1">
      <alignment/>
    </xf>
    <xf numFmtId="172" fontId="0" fillId="0" borderId="0" xfId="15" applyNumberForma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172" fontId="0" fillId="0" borderId="2" xfId="15" applyNumberFormat="1" applyBorder="1" applyAlignment="1">
      <alignment/>
    </xf>
    <xf numFmtId="172" fontId="0" fillId="0" borderId="3" xfId="15" applyNumberFormat="1" applyBorder="1" applyAlignment="1">
      <alignment/>
    </xf>
    <xf numFmtId="43" fontId="0" fillId="0" borderId="4" xfId="15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172" fontId="0" fillId="0" borderId="0" xfId="0" applyNumberFormat="1" applyAlignment="1">
      <alignment/>
    </xf>
    <xf numFmtId="174" fontId="0" fillId="0" borderId="2" xfId="15" applyNumberFormat="1" applyBorder="1" applyAlignment="1">
      <alignment/>
    </xf>
    <xf numFmtId="174" fontId="0" fillId="0" borderId="3" xfId="15" applyNumberFormat="1" applyBorder="1" applyAlignment="1">
      <alignment/>
    </xf>
    <xf numFmtId="174" fontId="0" fillId="0" borderId="4" xfId="0" applyNumberFormat="1" applyBorder="1" applyAlignment="1">
      <alignment/>
    </xf>
    <xf numFmtId="43" fontId="0" fillId="0" borderId="0" xfId="15" applyNumberFormat="1" applyAlignment="1">
      <alignment/>
    </xf>
    <xf numFmtId="0" fontId="0" fillId="0" borderId="0" xfId="0" applyBorder="1" applyAlignment="1">
      <alignment horizontal="center" wrapText="1"/>
    </xf>
    <xf numFmtId="172" fontId="0" fillId="0" borderId="0" xfId="15" applyNumberFormat="1" applyBorder="1" applyAlignment="1">
      <alignment/>
    </xf>
    <xf numFmtId="9" fontId="0" fillId="0" borderId="0" xfId="19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4"/>
  <sheetViews>
    <sheetView tabSelected="1" workbookViewId="0" topLeftCell="A1">
      <selection activeCell="A7" sqref="A7:J25"/>
    </sheetView>
  </sheetViews>
  <sheetFormatPr defaultColWidth="9.140625" defaultRowHeight="12.75"/>
  <cols>
    <col min="1" max="1" width="17.00390625" style="0" customWidth="1"/>
    <col min="2" max="2" width="11.28125" style="0" customWidth="1"/>
    <col min="3" max="3" width="11.00390625" style="0" customWidth="1"/>
    <col min="4" max="5" width="12.00390625" style="0" customWidth="1"/>
    <col min="6" max="6" width="12.28125" style="0" customWidth="1"/>
    <col min="7" max="7" width="11.421875" style="0" customWidth="1"/>
    <col min="8" max="8" width="12.8515625" style="0" customWidth="1"/>
    <col min="9" max="9" width="13.00390625" style="0" customWidth="1"/>
    <col min="10" max="10" width="10.8515625" style="0" customWidth="1"/>
  </cols>
  <sheetData>
    <row r="1" spans="1:10" ht="18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8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8">
      <c r="A3" s="21" t="s">
        <v>17</v>
      </c>
      <c r="B3" s="21"/>
      <c r="C3" s="21"/>
      <c r="D3" s="21"/>
      <c r="E3" s="21"/>
      <c r="F3" s="21"/>
      <c r="G3" s="21"/>
      <c r="H3" s="21"/>
      <c r="I3" s="21"/>
      <c r="J3" s="21"/>
    </row>
    <row r="4" ht="12.75">
      <c r="A4" s="1"/>
    </row>
    <row r="6" ht="12.75">
      <c r="A6" s="1"/>
    </row>
    <row r="7" spans="1:10" ht="32.25" customHeight="1">
      <c r="A7" s="5" t="s">
        <v>22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18</v>
      </c>
      <c r="I7" s="6" t="s">
        <v>13</v>
      </c>
      <c r="J7" s="6" t="s">
        <v>14</v>
      </c>
    </row>
    <row r="8" spans="1:10" ht="15" customHeight="1">
      <c r="A8" s="22" t="s">
        <v>20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12.75">
      <c r="A9" s="12" t="s">
        <v>0</v>
      </c>
      <c r="B9" s="7">
        <v>6418515.93</v>
      </c>
      <c r="C9" s="7">
        <v>2805610.92</v>
      </c>
      <c r="D9" s="7">
        <v>956409.43</v>
      </c>
      <c r="E9" s="7">
        <v>8356222.53</v>
      </c>
      <c r="F9" s="7">
        <v>668200.35</v>
      </c>
      <c r="G9" s="7">
        <v>815490.19</v>
      </c>
      <c r="H9" s="7">
        <v>20020449.35</v>
      </c>
      <c r="I9" s="2">
        <v>33166727.50094102</v>
      </c>
      <c r="J9" s="14">
        <f>(H9/I9)*100</f>
        <v>60.363053151481324</v>
      </c>
    </row>
    <row r="10" spans="1:10" ht="12.75">
      <c r="A10" s="11" t="s">
        <v>1</v>
      </c>
      <c r="B10" s="8">
        <v>52677250.15</v>
      </c>
      <c r="C10" s="8">
        <v>24738007.63</v>
      </c>
      <c r="D10" s="8">
        <v>5173929.65</v>
      </c>
      <c r="E10" s="8">
        <v>61920021.25</v>
      </c>
      <c r="F10" s="8">
        <v>5325615.37</v>
      </c>
      <c r="G10" s="8">
        <v>4373652.39</v>
      </c>
      <c r="H10" s="8">
        <v>154208476.44</v>
      </c>
      <c r="I10" s="2">
        <v>209624706.78193653</v>
      </c>
      <c r="J10" s="15">
        <f aca="true" t="shared" si="0" ref="J10:J15">(H10/I10)*100</f>
        <v>73.56407496393848</v>
      </c>
    </row>
    <row r="11" spans="1:10" ht="12.75">
      <c r="A11" s="11" t="s">
        <v>2</v>
      </c>
      <c r="B11" s="8">
        <v>4738753.7</v>
      </c>
      <c r="C11" s="8">
        <v>6263285.45</v>
      </c>
      <c r="D11" s="8">
        <v>368468.9</v>
      </c>
      <c r="E11" s="8">
        <v>9398316.71</v>
      </c>
      <c r="F11" s="8">
        <v>13795024.39</v>
      </c>
      <c r="G11" s="8">
        <v>213425.26</v>
      </c>
      <c r="H11" s="8">
        <v>34777274.42</v>
      </c>
      <c r="I11" s="2">
        <v>48970422.26720701</v>
      </c>
      <c r="J11" s="15">
        <f t="shared" si="0"/>
        <v>71.01689715934626</v>
      </c>
    </row>
    <row r="12" spans="1:10" ht="12.75">
      <c r="A12" s="11" t="s">
        <v>3</v>
      </c>
      <c r="B12" s="8">
        <v>16283433.15</v>
      </c>
      <c r="C12" s="8">
        <v>11564616</v>
      </c>
      <c r="D12" s="8">
        <v>233547.71</v>
      </c>
      <c r="E12" s="8">
        <v>90432522.56</v>
      </c>
      <c r="F12" s="8">
        <v>4963079.14</v>
      </c>
      <c r="G12" s="8">
        <v>10733842.07</v>
      </c>
      <c r="H12" s="8">
        <v>134211040.64</v>
      </c>
      <c r="I12" s="2">
        <v>238192305.5041449</v>
      </c>
      <c r="J12" s="15">
        <f t="shared" si="0"/>
        <v>56.34566589207666</v>
      </c>
    </row>
    <row r="13" spans="1:10" ht="12.75">
      <c r="A13" s="11" t="s">
        <v>16</v>
      </c>
      <c r="B13" s="8">
        <v>4284404.61</v>
      </c>
      <c r="C13" s="8">
        <v>2514015.31</v>
      </c>
      <c r="D13" s="8">
        <v>189702.51</v>
      </c>
      <c r="E13" s="8">
        <v>29306624.37</v>
      </c>
      <c r="F13" s="8">
        <v>517851.15</v>
      </c>
      <c r="G13" s="8">
        <v>1150964.23</v>
      </c>
      <c r="H13" s="8">
        <v>37963562.18</v>
      </c>
      <c r="I13" s="2">
        <v>57447044.135762915</v>
      </c>
      <c r="J13" s="15">
        <f t="shared" si="0"/>
        <v>66.08444829690771</v>
      </c>
    </row>
    <row r="14" spans="1:10" ht="12.75">
      <c r="A14" s="11" t="s">
        <v>4</v>
      </c>
      <c r="B14" s="8">
        <v>2303349.69</v>
      </c>
      <c r="C14" s="8">
        <v>444394.42</v>
      </c>
      <c r="D14" s="8">
        <v>381762.29</v>
      </c>
      <c r="E14" s="8">
        <v>4488048.38</v>
      </c>
      <c r="F14" s="8">
        <v>784078.7</v>
      </c>
      <c r="G14" s="8">
        <v>343572.47</v>
      </c>
      <c r="H14" s="8">
        <v>8745205.94</v>
      </c>
      <c r="I14" s="2">
        <v>15705216.490759695</v>
      </c>
      <c r="J14" s="15">
        <f t="shared" si="0"/>
        <v>55.68344724916921</v>
      </c>
    </row>
    <row r="15" spans="1:10" ht="12.75">
      <c r="A15" s="11" t="s">
        <v>5</v>
      </c>
      <c r="B15" s="8">
        <v>86705707.23</v>
      </c>
      <c r="C15" s="8">
        <v>48329929.73</v>
      </c>
      <c r="D15" s="8">
        <v>7303820.5</v>
      </c>
      <c r="E15" s="8">
        <v>203901755.8</v>
      </c>
      <c r="F15" s="8">
        <v>26053849.09</v>
      </c>
      <c r="G15" s="8">
        <v>17630946.61</v>
      </c>
      <c r="H15" s="8">
        <v>389926008.96</v>
      </c>
      <c r="I15" s="13">
        <f>SUM(I9:I14)</f>
        <v>603106422.680752</v>
      </c>
      <c r="J15" s="15">
        <f t="shared" si="0"/>
        <v>64.65293591582312</v>
      </c>
    </row>
    <row r="16" spans="1:10" ht="12.75">
      <c r="A16" s="10" t="s">
        <v>6</v>
      </c>
      <c r="B16" s="9">
        <v>780.6753453383154</v>
      </c>
      <c r="C16" s="9">
        <v>483.8847979054656</v>
      </c>
      <c r="D16" s="9">
        <v>182.78743931127684</v>
      </c>
      <c r="E16" s="9">
        <v>931.87949105833</v>
      </c>
      <c r="F16" s="9">
        <v>953.2361001756183</v>
      </c>
      <c r="G16" s="9">
        <v>696.8753600790513</v>
      </c>
      <c r="H16" s="9">
        <v>831.1718954315239</v>
      </c>
      <c r="I16" s="10"/>
      <c r="J16" s="16"/>
    </row>
    <row r="17" spans="1:10" ht="12.75">
      <c r="A17" s="22" t="s">
        <v>21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2.75">
      <c r="A18" s="12" t="s">
        <v>0</v>
      </c>
      <c r="B18" s="7">
        <v>6418515.93</v>
      </c>
      <c r="C18" s="7">
        <v>2805610.92</v>
      </c>
      <c r="D18" s="7">
        <v>956409.43</v>
      </c>
      <c r="E18" s="7">
        <v>8356222.53</v>
      </c>
      <c r="F18" s="7">
        <v>668200.35</v>
      </c>
      <c r="G18" s="7">
        <v>815490.19</v>
      </c>
      <c r="H18" s="7">
        <v>20020449.35</v>
      </c>
      <c r="I18" s="2">
        <v>33166727.50094102</v>
      </c>
      <c r="J18" s="14">
        <f>(H18/I18)*100</f>
        <v>60.363053151481324</v>
      </c>
    </row>
    <row r="19" spans="1:10" ht="12.75">
      <c r="A19" s="11" t="s">
        <v>1</v>
      </c>
      <c r="B19" s="8">
        <v>34112349.82</v>
      </c>
      <c r="C19" s="8">
        <v>19084236.84</v>
      </c>
      <c r="D19" s="8">
        <v>4442956.76</v>
      </c>
      <c r="E19" s="8">
        <v>36128528.24</v>
      </c>
      <c r="F19" s="8">
        <v>5280449.9</v>
      </c>
      <c r="G19" s="8">
        <v>3374062.33</v>
      </c>
      <c r="H19" s="8">
        <v>102422583.88</v>
      </c>
      <c r="I19" s="2">
        <v>145509837.85179934</v>
      </c>
      <c r="J19" s="15">
        <f aca="true" t="shared" si="1" ref="J19:J24">(H19/I19)*100</f>
        <v>70.38876916646461</v>
      </c>
    </row>
    <row r="20" spans="1:10" ht="12.75">
      <c r="A20" s="11" t="s">
        <v>2</v>
      </c>
      <c r="B20" s="8">
        <v>2473200.18</v>
      </c>
      <c r="C20" s="8">
        <v>3061437.77</v>
      </c>
      <c r="D20" s="8">
        <v>137669.77</v>
      </c>
      <c r="E20" s="8">
        <v>6373669.45</v>
      </c>
      <c r="F20" s="8">
        <v>9632572.29</v>
      </c>
      <c r="G20" s="8">
        <v>75040.65</v>
      </c>
      <c r="H20" s="8">
        <v>21753590.1</v>
      </c>
      <c r="I20" s="2">
        <v>30850988.305159952</v>
      </c>
      <c r="J20" s="15">
        <f t="shared" si="1"/>
        <v>70.511809491567</v>
      </c>
    </row>
    <row r="21" spans="1:10" ht="12.75">
      <c r="A21" s="11" t="s">
        <v>3</v>
      </c>
      <c r="B21" s="8">
        <v>2685618.72</v>
      </c>
      <c r="C21" s="8">
        <v>3821606.65</v>
      </c>
      <c r="D21" s="8">
        <v>114367.88</v>
      </c>
      <c r="E21" s="8">
        <v>18398721.41</v>
      </c>
      <c r="F21" s="8">
        <v>2496044.4</v>
      </c>
      <c r="G21" s="8">
        <v>2438254.58</v>
      </c>
      <c r="H21" s="8">
        <v>29954613.63</v>
      </c>
      <c r="I21" s="2">
        <v>54694679.37260672</v>
      </c>
      <c r="J21" s="15">
        <f t="shared" si="1"/>
        <v>54.76696083349283</v>
      </c>
    </row>
    <row r="22" spans="1:10" ht="12.75">
      <c r="A22" s="11" t="s">
        <v>16</v>
      </c>
      <c r="B22" s="8">
        <v>2193504.81</v>
      </c>
      <c r="C22" s="8">
        <v>1512445.42</v>
      </c>
      <c r="D22" s="8">
        <v>159646.03</v>
      </c>
      <c r="E22" s="8">
        <v>15285882.48</v>
      </c>
      <c r="F22" s="8">
        <v>343800.69</v>
      </c>
      <c r="G22" s="8">
        <v>675514.66</v>
      </c>
      <c r="H22" s="8">
        <v>20170794.09</v>
      </c>
      <c r="I22" s="2">
        <v>29436367.380601503</v>
      </c>
      <c r="J22" s="15">
        <f t="shared" si="1"/>
        <v>68.52338071881962</v>
      </c>
    </row>
    <row r="23" spans="1:10" ht="12.75">
      <c r="A23" s="11" t="s">
        <v>4</v>
      </c>
      <c r="B23" s="8">
        <v>1921970.36</v>
      </c>
      <c r="C23" s="8">
        <v>388162.78</v>
      </c>
      <c r="D23" s="8">
        <v>345666.95</v>
      </c>
      <c r="E23" s="8">
        <v>3570296.99</v>
      </c>
      <c r="F23" s="8">
        <v>685434.9</v>
      </c>
      <c r="G23" s="8">
        <v>185238.42</v>
      </c>
      <c r="H23" s="8">
        <v>7096770.4</v>
      </c>
      <c r="I23" s="2">
        <v>12594510.522145562</v>
      </c>
      <c r="J23" s="15">
        <f t="shared" si="1"/>
        <v>56.34812395067988</v>
      </c>
    </row>
    <row r="24" spans="1:10" ht="12.75">
      <c r="A24" s="11" t="s">
        <v>5</v>
      </c>
      <c r="B24" s="8">
        <v>49805159.82</v>
      </c>
      <c r="C24" s="8">
        <v>30673500.39</v>
      </c>
      <c r="D24" s="8">
        <v>6156716.81</v>
      </c>
      <c r="E24" s="8">
        <v>88113321.09</v>
      </c>
      <c r="F24" s="8">
        <v>19106502.53</v>
      </c>
      <c r="G24" s="8">
        <v>7563600.83</v>
      </c>
      <c r="H24" s="8">
        <v>201418801.46</v>
      </c>
      <c r="I24" s="13">
        <f>SUM(I18:I23)</f>
        <v>306253110.9332541</v>
      </c>
      <c r="J24" s="15">
        <f t="shared" si="1"/>
        <v>65.76873646971636</v>
      </c>
    </row>
    <row r="25" spans="1:10" ht="12.75">
      <c r="A25" s="10" t="s">
        <v>6</v>
      </c>
      <c r="B25" s="9">
        <v>448.4325378832215</v>
      </c>
      <c r="C25" s="9">
        <v>307.1066028894963</v>
      </c>
      <c r="D25" s="9">
        <v>154.0797039391361</v>
      </c>
      <c r="E25" s="9">
        <v>402.69882174701905</v>
      </c>
      <c r="F25" s="9">
        <v>699.0524853651398</v>
      </c>
      <c r="G25" s="9">
        <v>298.95655454545454</v>
      </c>
      <c r="H25" s="9">
        <v>429.3472175184598</v>
      </c>
      <c r="I25" s="10"/>
      <c r="J25" s="10"/>
    </row>
    <row r="26" spans="2:8" ht="12.75">
      <c r="B26" s="2"/>
      <c r="C26" s="2"/>
      <c r="D26" s="2"/>
      <c r="E26" s="2"/>
      <c r="F26" s="2"/>
      <c r="G26" s="2"/>
      <c r="H26" s="2"/>
    </row>
    <row r="27" spans="2:8" ht="12.75">
      <c r="B27" s="2"/>
      <c r="C27" s="2"/>
      <c r="D27" s="2"/>
      <c r="E27" s="2"/>
      <c r="F27" s="2"/>
      <c r="G27" s="2"/>
      <c r="H27" s="2"/>
    </row>
    <row r="28" spans="1:8" ht="12.75">
      <c r="A28" s="1"/>
      <c r="B28" s="2"/>
      <c r="C28" s="2"/>
      <c r="D28" s="2"/>
      <c r="E28" s="2"/>
      <c r="F28" s="2"/>
      <c r="G28" s="17"/>
      <c r="H28" s="2"/>
    </row>
    <row r="29" spans="1:8" ht="12.75">
      <c r="A29" s="18"/>
      <c r="B29" s="19"/>
      <c r="C29" s="20"/>
      <c r="D29" s="4"/>
      <c r="E29" s="4"/>
      <c r="F29" s="4"/>
      <c r="G29" s="4"/>
      <c r="H29" s="4"/>
    </row>
    <row r="30" spans="1:8" ht="12.75">
      <c r="A30" s="18"/>
      <c r="B30" s="19"/>
      <c r="C30" s="20"/>
      <c r="D30" s="2"/>
      <c r="E30" s="2"/>
      <c r="F30" s="2"/>
      <c r="G30" s="2"/>
      <c r="H30" s="2"/>
    </row>
    <row r="31" spans="1:8" ht="12.75">
      <c r="A31" s="18"/>
      <c r="B31" s="19"/>
      <c r="C31" s="20"/>
      <c r="D31" s="2"/>
      <c r="E31" s="2"/>
      <c r="F31" s="2"/>
      <c r="G31" s="2"/>
      <c r="H31" s="2"/>
    </row>
    <row r="32" spans="1:8" ht="12.75">
      <c r="A32" s="18"/>
      <c r="B32" s="19"/>
      <c r="C32" s="20"/>
      <c r="D32" s="2"/>
      <c r="E32" s="2"/>
      <c r="F32" s="2"/>
      <c r="G32" s="2"/>
      <c r="H32" s="2"/>
    </row>
    <row r="33" spans="1:8" ht="12.75">
      <c r="A33" s="18"/>
      <c r="B33" s="19"/>
      <c r="C33" s="20"/>
      <c r="D33" s="2"/>
      <c r="E33" s="2"/>
      <c r="F33" s="2"/>
      <c r="G33" s="2"/>
      <c r="H33" s="2"/>
    </row>
    <row r="34" spans="1:8" ht="12.75">
      <c r="A34" s="18"/>
      <c r="B34" s="19"/>
      <c r="C34" s="20"/>
      <c r="D34" s="2"/>
      <c r="E34" s="2"/>
      <c r="F34" s="2"/>
      <c r="G34" s="2"/>
      <c r="H34" s="2"/>
    </row>
    <row r="35" spans="1:8" ht="12.75">
      <c r="A35" s="18"/>
      <c r="B35" s="19"/>
      <c r="C35" s="20"/>
      <c r="D35" s="2"/>
      <c r="E35" s="2"/>
      <c r="F35" s="2"/>
      <c r="G35" s="2"/>
      <c r="H35" s="2"/>
    </row>
    <row r="36" spans="2:8" ht="12.75">
      <c r="B36" s="2"/>
      <c r="C36" s="2"/>
      <c r="D36" s="2"/>
      <c r="E36" s="2"/>
      <c r="F36" s="2"/>
      <c r="G36" s="2"/>
      <c r="H36" s="2"/>
    </row>
    <row r="37" spans="2:8" ht="12.75">
      <c r="B37" s="2"/>
      <c r="C37" s="2"/>
      <c r="D37" s="2"/>
      <c r="E37" s="2"/>
      <c r="F37" s="2"/>
      <c r="G37" s="2"/>
      <c r="H37" s="2"/>
    </row>
    <row r="38" spans="2:8" ht="12.75">
      <c r="B38" s="2"/>
      <c r="C38" s="2"/>
      <c r="D38" s="2"/>
      <c r="E38" s="2"/>
      <c r="F38" s="2"/>
      <c r="G38" s="2"/>
      <c r="H38" s="2"/>
    </row>
    <row r="39" spans="2:8" ht="12.75">
      <c r="B39" s="2"/>
      <c r="C39" s="2"/>
      <c r="D39" s="2"/>
      <c r="E39" s="2"/>
      <c r="F39" s="2"/>
      <c r="G39" s="2"/>
      <c r="H39" s="2"/>
    </row>
    <row r="40" spans="2:8" ht="12.75">
      <c r="B40" s="2"/>
      <c r="C40" s="2"/>
      <c r="D40" s="2"/>
      <c r="E40" s="2"/>
      <c r="F40" s="2"/>
      <c r="G40" s="2"/>
      <c r="H40" s="2"/>
    </row>
    <row r="41" spans="2:8" ht="12.75">
      <c r="B41" s="2"/>
      <c r="C41" s="2"/>
      <c r="D41" s="2"/>
      <c r="E41" s="2"/>
      <c r="F41" s="2"/>
      <c r="G41" s="2"/>
      <c r="H41" s="2"/>
    </row>
    <row r="42" spans="2:8" ht="12.75">
      <c r="B42" s="2"/>
      <c r="C42" s="2"/>
      <c r="D42" s="2"/>
      <c r="E42" s="2"/>
      <c r="F42" s="2"/>
      <c r="G42" s="2"/>
      <c r="H42" s="2"/>
    </row>
    <row r="43" spans="2:8" ht="12.75">
      <c r="B43" s="3"/>
      <c r="C43" s="3"/>
      <c r="D43" s="3"/>
      <c r="E43" s="3"/>
      <c r="F43" s="3"/>
      <c r="G43" s="3"/>
      <c r="H43" s="3"/>
    </row>
    <row r="44" spans="2:8" ht="12.75">
      <c r="B44" s="3"/>
      <c r="C44" s="3"/>
      <c r="D44" s="3"/>
      <c r="E44" s="3"/>
      <c r="F44" s="3"/>
      <c r="G44" s="3"/>
      <c r="H44" s="3"/>
    </row>
  </sheetData>
  <mergeCells count="5">
    <mergeCell ref="A1:J1"/>
    <mergeCell ref="A2:J2"/>
    <mergeCell ref="A3:J3"/>
    <mergeCell ref="A17:J17"/>
    <mergeCell ref="A8:J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JohnsonN</dc:creator>
  <cp:keywords/>
  <dc:description/>
  <cp:lastModifiedBy>MenardLu</cp:lastModifiedBy>
  <cp:lastPrinted>2003-05-21T18:09:49Z</cp:lastPrinted>
  <dcterms:created xsi:type="dcterms:W3CDTF">2003-04-14T13:16:58Z</dcterms:created>
  <dcterms:modified xsi:type="dcterms:W3CDTF">2011-12-14T18:39:07Z</dcterms:modified>
  <cp:category/>
  <cp:version/>
  <cp:contentType/>
  <cp:contentStatus/>
</cp:coreProperties>
</file>