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545" windowHeight="4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<sst xmlns="http://schemas.openxmlformats.org/spreadsheetml/2006/main" count="28" uniqueCount="28">
  <si>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Lac Ontario</t>
  </si>
  <si>
    <t>Lac Huron</t>
  </si>
  <si>
    <t>Forfaits</t>
  </si>
  <si>
    <t>Hébergement</t>
  </si>
  <si>
    <t>Terrain de camping</t>
  </si>
  <si>
    <t>Nourriture</t>
  </si>
  <si>
    <t>Frais de transport</t>
  </si>
  <si>
    <t>Frais d'embarcation</t>
  </si>
  <si>
    <t>Location d'embarcation</t>
  </si>
  <si>
    <t>Matériel de pêche</t>
  </si>
  <si>
    <t>Service de guide</t>
  </si>
  <si>
    <t>Permis de pêche</t>
  </si>
  <si>
    <t>Droits d'accès</t>
  </si>
  <si>
    <t xml:space="preserve">Autres </t>
  </si>
  <si>
    <t>Dépenses totales</t>
  </si>
  <si>
    <t xml:space="preserve"> par pêcheur/jour</t>
  </si>
  <si>
    <t xml:space="preserve"> Moyenne par pêcheur</t>
  </si>
  <si>
    <t>Lac Érié</t>
  </si>
  <si>
    <t>Lac Supérieur</t>
  </si>
  <si>
    <t>Catégorie</t>
  </si>
  <si>
    <t>Fleuve St-Laurent</t>
  </si>
  <si>
    <t>Système des Grands Lacs</t>
  </si>
  <si>
    <t>Dépensé en Ontario</t>
  </si>
  <si>
    <t>% dans les Grands Lacs</t>
  </si>
  <si>
    <t>Lac Sainte-Claire</t>
  </si>
  <si>
    <t>TABLEAU 15</t>
  </si>
  <si>
    <t>pêcheurs des Grands Lacs non-résidents canadiens</t>
  </si>
  <si>
    <t>Montants dépensés par catégorie pour la pêche récréative dans les Grands Lacs -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</si>
</sst>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_-;\-* #,##0_-;_-* &quot;-&quot;??_-;_-@_-"/>
    <numFmt numFmtId="173" formatCode="_(* #,##0_);_(* \(#,##0\);_(* &quot;-&quot;??_);_(@_)"/>
    <numFmt numFmtId="174" formatCode="0.0%"/>
    <numFmt numFmtId="175" formatCode="_-* #,##0.000_-;\-* #,##0.000_-;_-* &quot;-&quot;??_-;_-@_-"/>
    <numFmt numFmtId="176" formatCode="_-* #,##0.0_-;\-* #,##0.0_-;_-* &quot;-&quot;??_-;_-@_-"/>
    <numFmt numFmtId="177" formatCode="_ * #,##0.00_)\ [$$-C0C]_ ;_ * \(#,##0.00\)\ [$$-C0C]_ ;_ * &quot;-&quot;??_)\ [$$-C0C]_ ;_ @_ "/>
    <numFmt numFmtId="178" formatCode="#,##0.00\ [$$-C0C]_);\(#,##0.00\ [$$-C0C]\)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2" fontId="0" fillId="0" borderId="0" xfId="15" applyNumberFormat="1" applyAlignment="1">
      <alignment/>
    </xf>
    <xf numFmtId="0" fontId="0" fillId="0" borderId="0" xfId="0" applyAlignment="1">
      <alignment horizontal="left"/>
    </xf>
    <xf numFmtId="172" fontId="0" fillId="0" borderId="1" xfId="15" applyNumberFormat="1" applyBorder="1" applyAlignment="1">
      <alignment/>
    </xf>
    <xf numFmtId="0" fontId="0" fillId="0" borderId="2" xfId="0" applyBorder="1" applyAlignment="1">
      <alignment/>
    </xf>
    <xf numFmtId="172" fontId="0" fillId="0" borderId="2" xfId="15" applyNumberFormat="1" applyBorder="1" applyAlignment="1">
      <alignment/>
    </xf>
    <xf numFmtId="0" fontId="0" fillId="0" borderId="3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172" fontId="0" fillId="0" borderId="0" xfId="15" applyNumberFormat="1" applyBorder="1" applyAlignment="1">
      <alignment/>
    </xf>
    <xf numFmtId="174" fontId="0" fillId="0" borderId="0" xfId="19" applyNumberFormat="1" applyAlignment="1">
      <alignment/>
    </xf>
    <xf numFmtId="174" fontId="0" fillId="0" borderId="0" xfId="0" applyNumberFormat="1" applyAlignment="1">
      <alignment/>
    </xf>
    <xf numFmtId="176" fontId="0" fillId="0" borderId="1" xfId="15" applyNumberFormat="1" applyBorder="1" applyAlignment="1">
      <alignment/>
    </xf>
    <xf numFmtId="176" fontId="0" fillId="0" borderId="2" xfId="15" applyNumberForma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43" fontId="0" fillId="0" borderId="2" xfId="15" applyNumberFormat="1" applyBorder="1" applyAlignment="1">
      <alignment/>
    </xf>
    <xf numFmtId="43" fontId="0" fillId="0" borderId="3" xfId="15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0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9.7109375" style="0" customWidth="1"/>
    <col min="2" max="2" width="10.421875" style="0" customWidth="1"/>
    <col min="3" max="3" width="10.851562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0.140625" style="0" customWidth="1"/>
    <col min="8" max="8" width="14.28125" style="0" customWidth="1"/>
    <col min="9" max="9" width="11.00390625" style="0" customWidth="1"/>
    <col min="10" max="10" width="12.00390625" style="0" customWidth="1"/>
    <col min="12" max="12" width="19.00390625" style="0" bestFit="1" customWidth="1"/>
    <col min="13" max="13" width="10.28125" style="0" bestFit="1" customWidth="1"/>
  </cols>
  <sheetData>
    <row r="1" spans="1:10" ht="18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8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</row>
    <row r="4" spans="1:8" ht="12.75">
      <c r="A4" s="2"/>
      <c r="B4" s="1"/>
      <c r="C4" s="1"/>
      <c r="D4" s="1"/>
      <c r="E4" s="1"/>
      <c r="F4" s="1"/>
      <c r="G4" s="1"/>
      <c r="H4" s="1"/>
    </row>
    <row r="5" spans="1:10" ht="42" customHeight="1">
      <c r="A5" s="18" t="s">
        <v>19</v>
      </c>
      <c r="B5" s="19" t="s">
        <v>0</v>
      </c>
      <c r="C5" s="19" t="s">
        <v>17</v>
      </c>
      <c r="D5" s="19" t="s">
        <v>24</v>
      </c>
      <c r="E5" s="19" t="s">
        <v>1</v>
      </c>
      <c r="F5" s="19" t="s">
        <v>18</v>
      </c>
      <c r="G5" s="19" t="s">
        <v>20</v>
      </c>
      <c r="H5" s="19" t="s">
        <v>21</v>
      </c>
      <c r="I5" s="19" t="s">
        <v>22</v>
      </c>
      <c r="J5" s="19" t="s">
        <v>23</v>
      </c>
    </row>
    <row r="6" spans="1:13" ht="12.75">
      <c r="A6" s="14" t="s">
        <v>2</v>
      </c>
      <c r="B6" s="3">
        <v>169138.73015873</v>
      </c>
      <c r="C6" s="3">
        <v>0</v>
      </c>
      <c r="D6" s="3">
        <v>0</v>
      </c>
      <c r="E6" s="3">
        <v>15800.714285714277</v>
      </c>
      <c r="F6" s="3">
        <v>0</v>
      </c>
      <c r="G6" s="3">
        <v>4792.727272727273</v>
      </c>
      <c r="H6" s="3">
        <v>189732.17171717164</v>
      </c>
      <c r="I6" s="1">
        <v>209444.32178932166</v>
      </c>
      <c r="J6" s="12">
        <f>(H6/I6)*100</f>
        <v>90.58835784911929</v>
      </c>
      <c r="L6" s="8"/>
      <c r="M6" s="10"/>
    </row>
    <row r="7" spans="1:13" ht="12.75">
      <c r="A7" s="15" t="s">
        <v>3</v>
      </c>
      <c r="B7" s="5">
        <v>280802.24627224624</v>
      </c>
      <c r="C7" s="5">
        <v>35751.11111111109</v>
      </c>
      <c r="D7" s="5">
        <v>3430.8390022675717</v>
      </c>
      <c r="E7" s="5">
        <v>82749.40218511643</v>
      </c>
      <c r="F7" s="5">
        <v>0</v>
      </c>
      <c r="G7" s="5">
        <v>52261.85185185183</v>
      </c>
      <c r="H7" s="5">
        <v>454995.45042259333</v>
      </c>
      <c r="I7" s="1">
        <v>475105.45042259304</v>
      </c>
      <c r="J7" s="13">
        <f aca="true" t="shared" si="0" ref="J7:J18">(H7/I7)*100</f>
        <v>95.76725546252682</v>
      </c>
      <c r="L7" s="8"/>
      <c r="M7" s="10"/>
    </row>
    <row r="8" spans="1:13" ht="12.75">
      <c r="A8" s="4" t="s">
        <v>4</v>
      </c>
      <c r="B8" s="5">
        <v>41715.86899117507</v>
      </c>
      <c r="C8" s="5">
        <v>0</v>
      </c>
      <c r="D8" s="5">
        <v>220.55393586005803</v>
      </c>
      <c r="E8" s="5">
        <v>7660.952380952379</v>
      </c>
      <c r="F8" s="5">
        <v>0</v>
      </c>
      <c r="G8" s="5">
        <v>147260.7300291545</v>
      </c>
      <c r="H8" s="5">
        <v>196858.10533714204</v>
      </c>
      <c r="I8" s="1">
        <v>262218.46879681165</v>
      </c>
      <c r="J8" s="13">
        <f t="shared" si="0"/>
        <v>75.07408087631075</v>
      </c>
      <c r="L8" s="8"/>
      <c r="M8" s="10"/>
    </row>
    <row r="9" spans="1:13" ht="12.75">
      <c r="A9" s="4" t="s">
        <v>5</v>
      </c>
      <c r="B9" s="5">
        <v>301152.07897242566</v>
      </c>
      <c r="C9" s="5">
        <v>17875.555555555544</v>
      </c>
      <c r="D9" s="5">
        <v>12743.11629413668</v>
      </c>
      <c r="E9" s="5">
        <v>300233.76004947413</v>
      </c>
      <c r="F9" s="5">
        <v>7719.387755102035</v>
      </c>
      <c r="G9" s="5">
        <v>275361.28414858</v>
      </c>
      <c r="H9" s="5">
        <v>915085.1827752744</v>
      </c>
      <c r="I9" s="1">
        <v>1044468.3497217064</v>
      </c>
      <c r="J9" s="13">
        <f t="shared" si="0"/>
        <v>87.61253349793648</v>
      </c>
      <c r="L9" s="8"/>
      <c r="M9" s="10"/>
    </row>
    <row r="10" spans="1:13" ht="12.75">
      <c r="A10" s="4" t="s">
        <v>6</v>
      </c>
      <c r="B10" s="5">
        <v>231957.2035809993</v>
      </c>
      <c r="C10" s="5">
        <v>22344.444444444423</v>
      </c>
      <c r="D10" s="5">
        <v>12743.11629413668</v>
      </c>
      <c r="E10" s="5">
        <v>234328.5456606884</v>
      </c>
      <c r="F10" s="5">
        <v>3859.6938775510175</v>
      </c>
      <c r="G10" s="5">
        <v>132397.5329289002</v>
      </c>
      <c r="H10" s="5">
        <v>637630.53678672</v>
      </c>
      <c r="I10" s="1">
        <v>729428.8135779562</v>
      </c>
      <c r="J10" s="13">
        <f t="shared" si="0"/>
        <v>87.41504652922167</v>
      </c>
      <c r="L10" s="8"/>
      <c r="M10" s="10"/>
    </row>
    <row r="11" spans="1:13" ht="12.75">
      <c r="A11" s="4" t="s">
        <v>7</v>
      </c>
      <c r="B11" s="5">
        <v>52345.75620147043</v>
      </c>
      <c r="C11" s="5">
        <v>0</v>
      </c>
      <c r="D11" s="5">
        <v>3063.2491091674733</v>
      </c>
      <c r="E11" s="5">
        <v>41903.8196248196</v>
      </c>
      <c r="F11" s="5">
        <v>0</v>
      </c>
      <c r="G11" s="5">
        <v>62174.183408428304</v>
      </c>
      <c r="H11" s="5">
        <v>159487.0083438858</v>
      </c>
      <c r="I11" s="1">
        <v>196457.13468013465</v>
      </c>
      <c r="J11" s="13">
        <f t="shared" si="0"/>
        <v>81.18158121544302</v>
      </c>
      <c r="L11" s="8"/>
      <c r="M11" s="10"/>
    </row>
    <row r="12" spans="1:13" ht="12.75">
      <c r="A12" s="4" t="s">
        <v>8</v>
      </c>
      <c r="B12" s="5">
        <v>234864.2490208202</v>
      </c>
      <c r="C12" s="5">
        <v>0</v>
      </c>
      <c r="D12" s="5">
        <v>0</v>
      </c>
      <c r="E12" s="5">
        <v>14167.67676767676</v>
      </c>
      <c r="F12" s="5">
        <v>0</v>
      </c>
      <c r="G12" s="5">
        <v>11880</v>
      </c>
      <c r="H12" s="5">
        <v>260911.92578849685</v>
      </c>
      <c r="I12" s="1">
        <v>260911.92578849694</v>
      </c>
      <c r="J12" s="13">
        <f t="shared" si="0"/>
        <v>99.99999999999997</v>
      </c>
      <c r="L12" s="8"/>
      <c r="M12" s="10"/>
    </row>
    <row r="13" spans="1:13" ht="12.75">
      <c r="A13" s="15" t="s">
        <v>9</v>
      </c>
      <c r="B13" s="5">
        <v>93550.0222290936</v>
      </c>
      <c r="C13" s="5">
        <v>11172.222222222212</v>
      </c>
      <c r="D13" s="5">
        <v>1078.263686426951</v>
      </c>
      <c r="E13" s="5">
        <v>54130.555349412454</v>
      </c>
      <c r="F13" s="5">
        <v>1929.8469387755088</v>
      </c>
      <c r="G13" s="5">
        <v>71202.17953097544</v>
      </c>
      <c r="H13" s="5">
        <v>233063.0899569061</v>
      </c>
      <c r="I13" s="1">
        <v>256662.63114134537</v>
      </c>
      <c r="J13" s="13">
        <f t="shared" si="0"/>
        <v>90.80522899672026</v>
      </c>
      <c r="L13" s="8"/>
      <c r="M13" s="10"/>
    </row>
    <row r="14" spans="1:14" ht="12.75">
      <c r="A14" s="4" t="s">
        <v>10</v>
      </c>
      <c r="B14" s="5">
        <v>40292.878787878755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40292.878787878755</v>
      </c>
      <c r="I14" s="1">
        <v>40292.87878787876</v>
      </c>
      <c r="J14" s="13">
        <f t="shared" si="0"/>
        <v>99.99999999999997</v>
      </c>
      <c r="L14" s="8"/>
      <c r="M14" s="10"/>
      <c r="N14" s="10"/>
    </row>
    <row r="15" spans="1:13" ht="12.75">
      <c r="A15" s="4" t="s">
        <v>11</v>
      </c>
      <c r="B15" s="5">
        <v>86779.3568091016</v>
      </c>
      <c r="C15" s="5">
        <v>1161.9111111111101</v>
      </c>
      <c r="D15" s="5">
        <v>843.0061548428886</v>
      </c>
      <c r="E15" s="5">
        <v>23529.441805813232</v>
      </c>
      <c r="F15" s="5">
        <v>9644.261224489794</v>
      </c>
      <c r="G15" s="5">
        <v>36816.70434176556</v>
      </c>
      <c r="H15" s="5">
        <v>158774.68144712423</v>
      </c>
      <c r="I15" s="1">
        <v>170039.5051535765</v>
      </c>
      <c r="J15" s="13">
        <f t="shared" si="0"/>
        <v>93.37517261281249</v>
      </c>
      <c r="L15" s="8"/>
      <c r="M15" s="11"/>
    </row>
    <row r="16" spans="1:14" ht="12.75">
      <c r="A16" s="4" t="s">
        <v>12</v>
      </c>
      <c r="B16" s="5">
        <v>1777.417989417988</v>
      </c>
      <c r="C16" s="5">
        <v>0</v>
      </c>
      <c r="D16" s="5">
        <v>0</v>
      </c>
      <c r="E16" s="5">
        <v>0</v>
      </c>
      <c r="F16" s="5">
        <v>0</v>
      </c>
      <c r="G16" s="5">
        <v>1584</v>
      </c>
      <c r="H16" s="5">
        <v>3361.4179894179883</v>
      </c>
      <c r="I16" s="1">
        <v>3361.4179894179883</v>
      </c>
      <c r="J16" s="13">
        <f t="shared" si="0"/>
        <v>100</v>
      </c>
      <c r="L16" s="8"/>
      <c r="M16" s="9"/>
      <c r="N16" s="10"/>
    </row>
    <row r="17" spans="1:14" ht="12.75">
      <c r="A17" s="4" t="s">
        <v>13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3055.3636363636365</v>
      </c>
      <c r="H17" s="5">
        <v>3055.3636363636365</v>
      </c>
      <c r="I17" s="1">
        <v>3055.3636363636365</v>
      </c>
      <c r="J17" s="13">
        <f t="shared" si="0"/>
        <v>100</v>
      </c>
      <c r="N17" s="10"/>
    </row>
    <row r="18" spans="1:10" ht="12.75">
      <c r="A18" s="15" t="s">
        <v>14</v>
      </c>
      <c r="B18" s="5">
        <v>1534375.8090133583</v>
      </c>
      <c r="C18" s="5">
        <v>88305.24444444437</v>
      </c>
      <c r="D18" s="5">
        <v>34122.14447683831</v>
      </c>
      <c r="E18" s="5">
        <v>774504.8681096676</v>
      </c>
      <c r="F18" s="5">
        <v>23153.18979591836</v>
      </c>
      <c r="G18" s="5">
        <v>798786.5571487467</v>
      </c>
      <c r="H18" s="5">
        <v>3253247.8129889756</v>
      </c>
      <c r="I18" s="7">
        <f>SUM(I6:I17)</f>
        <v>3651446.261485603</v>
      </c>
      <c r="J18" s="13">
        <f t="shared" si="0"/>
        <v>89.09477450902922</v>
      </c>
    </row>
    <row r="19" spans="1:10" ht="12.75">
      <c r="A19" s="17" t="s">
        <v>16</v>
      </c>
      <c r="B19" s="20">
        <v>335.3093988228493</v>
      </c>
      <c r="C19" s="20">
        <v>395.98764324862947</v>
      </c>
      <c r="D19" s="20">
        <v>110.42765202860294</v>
      </c>
      <c r="E19" s="20">
        <v>603.6670834837627</v>
      </c>
      <c r="F19" s="20">
        <v>49.57856487348685</v>
      </c>
      <c r="G19" s="20">
        <v>380.1935064963097</v>
      </c>
      <c r="H19" s="20">
        <v>407.16493278960894</v>
      </c>
      <c r="I19" s="4"/>
      <c r="J19" s="4"/>
    </row>
    <row r="20" spans="1:10" ht="12.75">
      <c r="A20" s="16" t="s">
        <v>15</v>
      </c>
      <c r="B20" s="21">
        <v>95.92001011560458</v>
      </c>
      <c r="C20" s="21">
        <v>56.4571829631192</v>
      </c>
      <c r="D20" s="21">
        <v>73.67247706373242</v>
      </c>
      <c r="E20" s="21">
        <v>99.6464301983611</v>
      </c>
      <c r="F20" s="21">
        <v>14.957903853580266</v>
      </c>
      <c r="G20" s="21">
        <v>49.439926640309</v>
      </c>
      <c r="H20" s="21">
        <v>74.78589628859814</v>
      </c>
      <c r="I20" s="6"/>
      <c r="J20" s="6"/>
    </row>
  </sheetData>
  <mergeCells count="3">
    <mergeCell ref="A1:J1"/>
    <mergeCell ref="A2:J2"/>
    <mergeCell ref="A3:J3"/>
  </mergeCells>
  <printOptions/>
  <pageMargins left="0.68" right="0.7480314960629921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JohnsonN</dc:creator>
  <cp:keywords/>
  <dc:description/>
  <cp:lastModifiedBy>MenardLu</cp:lastModifiedBy>
  <cp:lastPrinted>2003-06-27T17:58:32Z</cp:lastPrinted>
  <dcterms:created xsi:type="dcterms:W3CDTF">2003-04-14T13:20:36Z</dcterms:created>
  <dcterms:modified xsi:type="dcterms:W3CDTF">2011-12-14T18:43:22Z</dcterms:modified>
  <cp:category/>
  <cp:version/>
  <cp:contentType/>
  <cp:contentStatus/>
</cp:coreProperties>
</file>