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<sst xmlns="http://schemas.openxmlformats.org/spreadsheetml/2006/main" count="28" uniqueCount="28">
  <si>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Packages</t>
  </si>
  <si>
    <t>Accommodation</t>
  </si>
  <si>
    <t>Campsite fees</t>
  </si>
  <si>
    <t>Food</t>
  </si>
  <si>
    <t>Travel</t>
  </si>
  <si>
    <t>Boat rentals</t>
  </si>
  <si>
    <t>Supplies</t>
  </si>
  <si>
    <t>Guides</t>
  </si>
  <si>
    <t>Licence fees</t>
  </si>
  <si>
    <t>Access fees</t>
  </si>
  <si>
    <t>Other expenses</t>
  </si>
  <si>
    <t>Direct expenses</t>
  </si>
  <si>
    <t xml:space="preserve">  average per angler</t>
  </si>
  <si>
    <t xml:space="preserve">  average per angler-day</t>
  </si>
  <si>
    <t>Lake Ontario</t>
  </si>
  <si>
    <t>Lake Erie</t>
  </si>
  <si>
    <t>Lake St. Clair</t>
  </si>
  <si>
    <t>Lake Huron</t>
  </si>
  <si>
    <t>Lake Superior</t>
  </si>
  <si>
    <t>St. Lawrence River</t>
  </si>
  <si>
    <t>Amount Spent in Ontario</t>
  </si>
  <si>
    <t>Percent in Great Lakes</t>
  </si>
  <si>
    <t>Household boat costs</t>
  </si>
  <si>
    <t>Nonresident Non-Canadian Who Fished on the Great Lakes</t>
  </si>
  <si>
    <t>Amount Spent in Great Lakes</t>
  </si>
  <si>
    <t xml:space="preserve">Direct Expenditures Allocated for Fishing in the Great Lakes Fishery </t>
  </si>
  <si>
    <t>TABLE 16</t>
  </si>
  <si>
    <t>Category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</si>
</sst>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0.0%"/>
    <numFmt numFmtId="175" formatCode="_-* #,##0.000_-;\-* #,##0.000_-;_-* &quot;-&quot;??_-;_-@_-"/>
    <numFmt numFmtId="176" formatCode="_-* #,##0.0_-;\-* #,##0.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172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174" fontId="0" fillId="0" borderId="0" xfId="19" applyNumberFormat="1" applyAlignment="1">
      <alignment/>
    </xf>
    <xf numFmtId="174" fontId="0" fillId="0" borderId="0" xfId="0" applyNumberFormat="1" applyAlignment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11.28125" style="0" bestFit="1" customWidth="1"/>
    <col min="4" max="4" width="11.57421875" style="0" customWidth="1"/>
    <col min="5" max="5" width="11.421875" style="0" customWidth="1"/>
    <col min="6" max="6" width="12.00390625" style="0" customWidth="1"/>
    <col min="7" max="7" width="11.421875" style="0" customWidth="1"/>
    <col min="8" max="8" width="12.28125" style="0" customWidth="1"/>
    <col min="9" max="9" width="12.00390625" style="0" customWidth="1"/>
    <col min="10" max="10" width="10.57421875" style="0" customWidth="1"/>
    <col min="12" max="12" width="19.00390625" style="0" bestFit="1" customWidth="1"/>
    <col min="13" max="13" width="11.28125" style="0" bestFit="1" customWidth="1"/>
  </cols>
  <sheetData>
    <row r="1" spans="1:10" ht="18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8" ht="9.75" customHeight="1">
      <c r="A4" s="2"/>
      <c r="B4" s="1"/>
      <c r="C4" s="1"/>
      <c r="D4" s="1"/>
      <c r="E4" s="1"/>
      <c r="F4" s="1"/>
      <c r="G4" s="1"/>
      <c r="H4" s="1"/>
    </row>
    <row r="5" spans="1:13" ht="40.5" customHeight="1">
      <c r="A5" s="3" t="s">
        <v>27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24</v>
      </c>
      <c r="I5" s="4" t="s">
        <v>20</v>
      </c>
      <c r="J5" s="4" t="s">
        <v>21</v>
      </c>
      <c r="L5" s="13"/>
      <c r="M5" s="13"/>
    </row>
    <row r="6" spans="1:13" ht="12.75">
      <c r="A6" s="5" t="s">
        <v>0</v>
      </c>
      <c r="B6" s="6">
        <v>490565.39766063925</v>
      </c>
      <c r="C6" s="6">
        <v>1090341.398767622</v>
      </c>
      <c r="D6" s="6">
        <v>447239.1299998696</v>
      </c>
      <c r="E6" s="6">
        <v>4180958.447396634</v>
      </c>
      <c r="F6" s="6">
        <v>1070149.4851223454</v>
      </c>
      <c r="G6" s="6">
        <v>63041.480500212216</v>
      </c>
      <c r="H6" s="6">
        <v>7342295.339447324</v>
      </c>
      <c r="I6" s="1">
        <v>9384298.33627651</v>
      </c>
      <c r="J6" s="17">
        <f>(H6/I6)*100</f>
        <v>78.24021654410222</v>
      </c>
      <c r="L6" s="13"/>
      <c r="M6" s="15"/>
    </row>
    <row r="7" spans="1:13" ht="12.75">
      <c r="A7" s="7" t="s">
        <v>1</v>
      </c>
      <c r="B7" s="8">
        <v>861824.2017840896</v>
      </c>
      <c r="C7" s="8">
        <v>1737665.7224342914</v>
      </c>
      <c r="D7" s="8">
        <v>1566702.0772563985</v>
      </c>
      <c r="E7" s="8">
        <v>9417621.129176768</v>
      </c>
      <c r="F7" s="8">
        <v>1038084.6439075996</v>
      </c>
      <c r="G7" s="8">
        <v>1229731.8807218769</v>
      </c>
      <c r="H7" s="8">
        <v>15851629.655281017</v>
      </c>
      <c r="I7" s="1">
        <v>17365464.772960108</v>
      </c>
      <c r="J7" s="18">
        <f aca="true" t="shared" si="0" ref="J7:J18">(H7/I7)*100</f>
        <v>91.28249581873389</v>
      </c>
      <c r="L7" s="13"/>
      <c r="M7" s="15"/>
    </row>
    <row r="8" spans="1:13" ht="12.75">
      <c r="A8" s="7" t="s">
        <v>2</v>
      </c>
      <c r="B8" s="8">
        <v>36030.84341625609</v>
      </c>
      <c r="C8" s="8">
        <v>67256.39512641245</v>
      </c>
      <c r="D8" s="8">
        <v>382476.4623108386</v>
      </c>
      <c r="E8" s="8">
        <v>1602280.8933407883</v>
      </c>
      <c r="F8" s="8">
        <v>255669.7240903484</v>
      </c>
      <c r="G8" s="8">
        <v>41144.83750422709</v>
      </c>
      <c r="H8" s="8">
        <v>2384859.155788871</v>
      </c>
      <c r="I8" s="1">
        <v>2609736.783684439</v>
      </c>
      <c r="J8" s="18">
        <f t="shared" si="0"/>
        <v>91.38312992706932</v>
      </c>
      <c r="L8" s="13"/>
      <c r="M8" s="15"/>
    </row>
    <row r="9" spans="1:13" ht="12.75">
      <c r="A9" s="7" t="s">
        <v>3</v>
      </c>
      <c r="B9" s="8">
        <v>707776.5591544652</v>
      </c>
      <c r="C9" s="8">
        <v>2528504.210320979</v>
      </c>
      <c r="D9" s="8">
        <v>2371912.3454575595</v>
      </c>
      <c r="E9" s="8">
        <v>9567049.753763385</v>
      </c>
      <c r="F9" s="8">
        <v>1185609.7489217168</v>
      </c>
      <c r="G9" s="8">
        <v>614520.612870703</v>
      </c>
      <c r="H9" s="8">
        <v>16975373.230488796</v>
      </c>
      <c r="I9" s="1">
        <v>18220504.581736464</v>
      </c>
      <c r="J9" s="18">
        <f t="shared" si="0"/>
        <v>93.166317948759</v>
      </c>
      <c r="L9" s="13"/>
      <c r="M9" s="15"/>
    </row>
    <row r="10" spans="1:13" ht="12.75">
      <c r="A10" s="7" t="s">
        <v>4</v>
      </c>
      <c r="B10" s="8">
        <v>228653.27988810008</v>
      </c>
      <c r="C10" s="8">
        <v>1544839.7679222324</v>
      </c>
      <c r="D10" s="8">
        <v>1503652.6130873908</v>
      </c>
      <c r="E10" s="8">
        <v>4331603.111350965</v>
      </c>
      <c r="F10" s="8">
        <v>856327.4924221738</v>
      </c>
      <c r="G10" s="8">
        <v>284428.6634184423</v>
      </c>
      <c r="H10" s="8">
        <v>8749504.928089311</v>
      </c>
      <c r="I10" s="1">
        <v>9626573.675579557</v>
      </c>
      <c r="J10" s="18">
        <f t="shared" si="0"/>
        <v>90.88908705165608</v>
      </c>
      <c r="L10" s="13"/>
      <c r="M10" s="15"/>
    </row>
    <row r="11" spans="1:13" ht="12.75">
      <c r="A11" s="7" t="s">
        <v>22</v>
      </c>
      <c r="B11" s="8">
        <v>117969.2246873171</v>
      </c>
      <c r="C11" s="8">
        <v>662483.5528228383</v>
      </c>
      <c r="D11" s="8">
        <v>987273.5948498531</v>
      </c>
      <c r="E11" s="8">
        <v>2185049.5867264634</v>
      </c>
      <c r="F11" s="8">
        <v>491990.5117326394</v>
      </c>
      <c r="G11" s="8">
        <v>110966.94188356178</v>
      </c>
      <c r="H11" s="8">
        <v>4555733.412702676</v>
      </c>
      <c r="I11" s="1">
        <v>4860740.751616496</v>
      </c>
      <c r="J11" s="18">
        <f t="shared" si="0"/>
        <v>93.72508523906802</v>
      </c>
      <c r="L11" s="13"/>
      <c r="M11" s="15"/>
    </row>
    <row r="12" spans="1:13" ht="12.75">
      <c r="A12" s="7" t="s">
        <v>5</v>
      </c>
      <c r="B12" s="8">
        <v>128319.61397118816</v>
      </c>
      <c r="C12" s="8">
        <v>973848.8657467614</v>
      </c>
      <c r="D12" s="8">
        <v>73933.7715964927</v>
      </c>
      <c r="E12" s="8">
        <v>1015644.860828289</v>
      </c>
      <c r="F12" s="8">
        <v>19394.670694087454</v>
      </c>
      <c r="G12" s="8">
        <v>176412.82295648602</v>
      </c>
      <c r="H12" s="8">
        <v>2387554.6057933057</v>
      </c>
      <c r="I12" s="1">
        <v>2517906.8042089143</v>
      </c>
      <c r="J12" s="18">
        <f t="shared" si="0"/>
        <v>94.8229935199463</v>
      </c>
      <c r="L12" s="13"/>
      <c r="M12" s="15"/>
    </row>
    <row r="13" spans="1:13" ht="12.75">
      <c r="A13" s="7" t="s">
        <v>6</v>
      </c>
      <c r="B13" s="8">
        <v>160505.16583366998</v>
      </c>
      <c r="C13" s="8">
        <v>791879.1782844685</v>
      </c>
      <c r="D13" s="8">
        <v>833335.4089634956</v>
      </c>
      <c r="E13" s="8">
        <v>1647463.6529902862</v>
      </c>
      <c r="F13" s="8">
        <v>332469.4893138759</v>
      </c>
      <c r="G13" s="8">
        <v>199570.74757416072</v>
      </c>
      <c r="H13" s="8">
        <v>3965223.6429599524</v>
      </c>
      <c r="I13" s="1">
        <v>4282149.749920323</v>
      </c>
      <c r="J13" s="18">
        <f t="shared" si="0"/>
        <v>92.59890182574144</v>
      </c>
      <c r="L13" s="13"/>
      <c r="M13" s="15"/>
    </row>
    <row r="14" spans="1:13" ht="12.75">
      <c r="A14" s="7" t="s">
        <v>7</v>
      </c>
      <c r="B14" s="8">
        <v>109283.35933402563</v>
      </c>
      <c r="C14" s="8">
        <v>523144.2019259827</v>
      </c>
      <c r="D14" s="8">
        <v>367253.8109677137</v>
      </c>
      <c r="E14" s="8">
        <v>962872.8302384609</v>
      </c>
      <c r="F14" s="8">
        <v>124475.94875522902</v>
      </c>
      <c r="G14" s="8">
        <v>172718.8883607749</v>
      </c>
      <c r="H14" s="8">
        <v>2259749.039582185</v>
      </c>
      <c r="I14" s="1">
        <v>2500828.986770101</v>
      </c>
      <c r="J14" s="18">
        <f t="shared" si="0"/>
        <v>90.35999868590461</v>
      </c>
      <c r="L14" s="13"/>
      <c r="M14" s="15"/>
    </row>
    <row r="15" spans="1:13" ht="12.75">
      <c r="A15" s="7" t="s">
        <v>8</v>
      </c>
      <c r="B15" s="8">
        <v>148020.99772768485</v>
      </c>
      <c r="C15" s="8">
        <v>872532.3450379518</v>
      </c>
      <c r="D15" s="8">
        <v>634703.8406735355</v>
      </c>
      <c r="E15" s="8">
        <v>1798415.6182849086</v>
      </c>
      <c r="F15" s="8">
        <v>284354.36958970857</v>
      </c>
      <c r="G15" s="8">
        <v>178343.2031239262</v>
      </c>
      <c r="H15" s="8">
        <v>3916370.3744377145</v>
      </c>
      <c r="I15" s="1">
        <v>4191081.8214721847</v>
      </c>
      <c r="J15" s="18">
        <f t="shared" si="0"/>
        <v>93.44533324004699</v>
      </c>
      <c r="L15" s="13"/>
      <c r="M15" s="15"/>
    </row>
    <row r="16" spans="1:14" ht="12.75">
      <c r="A16" s="7" t="s">
        <v>9</v>
      </c>
      <c r="B16" s="8">
        <v>9474.166271868511</v>
      </c>
      <c r="C16" s="8">
        <v>11227.500167529484</v>
      </c>
      <c r="D16" s="8">
        <v>39050.617237891296</v>
      </c>
      <c r="E16" s="8">
        <v>39761.94870473373</v>
      </c>
      <c r="F16" s="8">
        <v>42342.73332453261</v>
      </c>
      <c r="G16" s="8">
        <v>5408.447967188604</v>
      </c>
      <c r="H16" s="8">
        <v>147265.41367374428</v>
      </c>
      <c r="I16" s="1">
        <v>160544.91236701043</v>
      </c>
      <c r="J16" s="18">
        <f t="shared" si="0"/>
        <v>91.7284836389528</v>
      </c>
      <c r="L16" s="13"/>
      <c r="M16" s="16"/>
      <c r="N16" s="15"/>
    </row>
    <row r="17" spans="1:14" ht="12.75">
      <c r="A17" s="7" t="s">
        <v>10</v>
      </c>
      <c r="B17" s="8">
        <v>95.53005340892037</v>
      </c>
      <c r="C17" s="8">
        <v>36744.51921479289</v>
      </c>
      <c r="D17" s="8">
        <v>7592.632344213708</v>
      </c>
      <c r="E17" s="8">
        <v>99809.10134338941</v>
      </c>
      <c r="F17" s="8">
        <v>7467.700118018507</v>
      </c>
      <c r="G17" s="8">
        <v>0</v>
      </c>
      <c r="H17" s="8">
        <v>151709.4830738231</v>
      </c>
      <c r="I17" s="1">
        <v>179619.33334115907</v>
      </c>
      <c r="J17" s="18">
        <f t="shared" si="0"/>
        <v>84.46166693296566</v>
      </c>
      <c r="L17" s="13"/>
      <c r="M17" s="14"/>
      <c r="N17" s="15"/>
    </row>
    <row r="18" spans="1:13" ht="12.75">
      <c r="A18" s="7" t="s">
        <v>11</v>
      </c>
      <c r="B18" s="8">
        <v>2998518.339782713</v>
      </c>
      <c r="C18" s="8">
        <v>10840467.657771857</v>
      </c>
      <c r="D18" s="8">
        <v>9215126.304745248</v>
      </c>
      <c r="E18" s="8">
        <v>36848530.93414508</v>
      </c>
      <c r="F18" s="8">
        <v>5708336.517992277</v>
      </c>
      <c r="G18" s="8">
        <v>3076288.526881556</v>
      </c>
      <c r="H18" s="8">
        <v>68687268.28131872</v>
      </c>
      <c r="I18" s="12">
        <f>SUM(I6:I17)</f>
        <v>75899450.50993326</v>
      </c>
      <c r="J18" s="18">
        <f t="shared" si="0"/>
        <v>90.49771483171587</v>
      </c>
      <c r="L18" s="13"/>
      <c r="M18" s="13"/>
    </row>
    <row r="19" spans="1:10" ht="12.75">
      <c r="A19" s="7" t="s">
        <v>12</v>
      </c>
      <c r="B19" s="9">
        <v>512.3045173044102</v>
      </c>
      <c r="C19" s="9">
        <v>348.97204667048214</v>
      </c>
      <c r="D19" s="9">
        <v>463.81751080859914</v>
      </c>
      <c r="E19" s="9">
        <v>638.9992531846335</v>
      </c>
      <c r="F19" s="9">
        <v>549.6713064990156</v>
      </c>
      <c r="G19" s="9">
        <v>511.3511514098331</v>
      </c>
      <c r="H19" s="9">
        <v>551.6783792051687</v>
      </c>
      <c r="I19" s="7"/>
      <c r="J19" s="7"/>
    </row>
    <row r="20" spans="1:10" ht="12.75">
      <c r="A20" s="10" t="s">
        <v>13</v>
      </c>
      <c r="B20" s="11">
        <v>121.21401408081908</v>
      </c>
      <c r="C20" s="11">
        <v>62.29151434120864</v>
      </c>
      <c r="D20" s="11">
        <v>53.606703245998446</v>
      </c>
      <c r="E20" s="11">
        <v>88.66569705793583</v>
      </c>
      <c r="F20" s="11">
        <v>89.49686564631847</v>
      </c>
      <c r="G20" s="11">
        <v>97.49702487276996</v>
      </c>
      <c r="H20" s="11">
        <v>77.91271584540164</v>
      </c>
      <c r="I20" s="10"/>
      <c r="J20" s="10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2003-06-25T13:28:02Z</cp:lastPrinted>
  <dcterms:created xsi:type="dcterms:W3CDTF">2003-04-14T13:24:56Z</dcterms:created>
  <dcterms:modified xsi:type="dcterms:W3CDTF">2011-12-14T18:50:59Z</dcterms:modified>
  <cp:category/>
  <cp:version/>
  <cp:contentType/>
  <cp:contentStatus/>
</cp:coreProperties>
</file>