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05" yWindow="630" windowWidth="7545" windowHeight="45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'Sheet1'!$A$1:$J$20</definedName>
  </definedNames>
  <calcPr fullCalcOnLoad="1"/>
</workbook>
</file>

<file path=xl/sharedStrings.xml><?xml version="1.0" encoding="utf-8"?>
<sst xmlns="http://schemas.openxmlformats.org/spreadsheetml/2006/main" count="30" uniqueCount="30">
  <si>
    <t>Lac Ontario</t>
  </si>
  <si>
    <t>Lac Huron</t>
  </si>
  <si>
    <t>Forfaits</t>
  </si>
  <si>
    <t>Hébergement</t>
  </si>
  <si>
    <t>Terrain de camping</t>
  </si>
  <si>
    <t>Frais de transport</t>
  </si>
  <si>
    <t>Frais d'embarcation</t>
  </si>
  <si>
    <t>Location d'embarcation</t>
  </si>
  <si>
    <t>Matériel de pêche</t>
  </si>
  <si>
    <t>Service de guide</t>
  </si>
  <si>
    <t>Permis de pêche</t>
  </si>
  <si>
    <t>Droits d'accès</t>
  </si>
  <si>
    <t xml:space="preserve">Autres </t>
  </si>
  <si>
    <t>Dépenses totales</t>
  </si>
  <si>
    <t>Lac Érié</t>
  </si>
  <si>
    <t>Lac Supérieur</t>
  </si>
  <si>
    <t xml:space="preserve"> Moyenne par pêcheur</t>
  </si>
  <si>
    <t xml:space="preserve"> par pêcheur/jour</t>
  </si>
  <si>
    <t xml:space="preserve">          </t>
  </si>
  <si>
    <t xml:space="preserve">,                  </t>
  </si>
  <si>
    <t>Catégorie</t>
  </si>
  <si>
    <t>Fleuve St-Laurent</t>
  </si>
  <si>
    <t>Système des Grands Lacs</t>
  </si>
  <si>
    <t>Dépensé en Ontario</t>
  </si>
  <si>
    <t>% dans les Grands Lacs</t>
  </si>
  <si>
    <t>Lac Sainte-Claire</t>
  </si>
  <si>
    <t>Nourriture</t>
  </si>
  <si>
    <t>TABLEAU 17</t>
  </si>
  <si>
    <t xml:space="preserve">tous les pêcheurs des Grands Lacs </t>
  </si>
  <si>
    <t>Montants dépensés par catégorie pour la pêche récréative dans les Grands Lacs -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</si>
</sst>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_-;\-* #,##0_-;_-* &quot;-&quot;??_-;_-@_-"/>
    <numFmt numFmtId="173" formatCode="_(* #,##0_);_(* \(#,##0\);_(* &quot;-&quot;??_);_(@_)"/>
    <numFmt numFmtId="174" formatCode="0.0%"/>
    <numFmt numFmtId="175" formatCode="_-* #,##0.0_-;\-* #,##0.0_-;_-* &quot;-&quot;??_-;_-@_-"/>
    <numFmt numFmtId="176" formatCode="#,##0.00\ [$$-C0C]"/>
  </numFmts>
  <fonts count="4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72" fontId="0" fillId="0" borderId="0" xfId="15" applyNumberFormat="1" applyAlignment="1">
      <alignment/>
    </xf>
    <xf numFmtId="0" fontId="0" fillId="0" borderId="0" xfId="0" applyAlignment="1">
      <alignment horizontal="left"/>
    </xf>
    <xf numFmtId="172" fontId="0" fillId="0" borderId="1" xfId="15" applyNumberFormat="1" applyBorder="1" applyAlignment="1">
      <alignment/>
    </xf>
    <xf numFmtId="0" fontId="0" fillId="0" borderId="2" xfId="0" applyBorder="1" applyAlignment="1">
      <alignment/>
    </xf>
    <xf numFmtId="172" fontId="0" fillId="0" borderId="2" xfId="15" applyNumberFormat="1" applyBorder="1" applyAlignment="1">
      <alignment/>
    </xf>
    <xf numFmtId="43" fontId="0" fillId="0" borderId="2" xfId="15" applyBorder="1" applyAlignment="1">
      <alignment/>
    </xf>
    <xf numFmtId="0" fontId="0" fillId="0" borderId="3" xfId="0" applyBorder="1" applyAlignment="1">
      <alignment/>
    </xf>
    <xf numFmtId="43" fontId="0" fillId="0" borderId="3" xfId="15" applyBorder="1" applyAlignment="1">
      <alignment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172" fontId="0" fillId="0" borderId="0" xfId="15" applyNumberFormat="1" applyBorder="1" applyAlignment="1">
      <alignment/>
    </xf>
    <xf numFmtId="174" fontId="0" fillId="0" borderId="0" xfId="19" applyNumberFormat="1" applyAlignment="1">
      <alignment/>
    </xf>
    <xf numFmtId="174" fontId="0" fillId="0" borderId="0" xfId="0" applyNumberFormat="1" applyAlignment="1">
      <alignment/>
    </xf>
    <xf numFmtId="175" fontId="0" fillId="0" borderId="1" xfId="15" applyNumberFormat="1" applyBorder="1" applyAlignment="1">
      <alignment/>
    </xf>
    <xf numFmtId="175" fontId="0" fillId="0" borderId="2" xfId="15" applyNumberForma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28"/>
  <sheetViews>
    <sheetView tabSelected="1" workbookViewId="0" topLeftCell="A1">
      <selection activeCell="E24" sqref="E24"/>
    </sheetView>
  </sheetViews>
  <sheetFormatPr defaultColWidth="9.140625" defaultRowHeight="12.75"/>
  <cols>
    <col min="1" max="1" width="19.421875" style="0" customWidth="1"/>
    <col min="2" max="3" width="11.28125" style="0" bestFit="1" customWidth="1"/>
    <col min="4" max="4" width="11.140625" style="0" customWidth="1"/>
    <col min="5" max="5" width="12.28125" style="0" bestFit="1" customWidth="1"/>
    <col min="6" max="6" width="12.00390625" style="0" customWidth="1"/>
    <col min="7" max="7" width="10.140625" style="0" customWidth="1"/>
    <col min="8" max="8" width="14.28125" style="0" customWidth="1"/>
    <col min="9" max="9" width="12.00390625" style="0" customWidth="1"/>
    <col min="10" max="10" width="11.140625" style="0" customWidth="1"/>
    <col min="12" max="12" width="19.00390625" style="0" bestFit="1" customWidth="1"/>
    <col min="13" max="13" width="12.28125" style="0" bestFit="1" customWidth="1"/>
  </cols>
  <sheetData>
    <row r="1" spans="1:10" ht="18">
      <c r="A1" s="22" t="s">
        <v>27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8">
      <c r="A2" s="22" t="s">
        <v>29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8">
      <c r="A3" s="22" t="s">
        <v>28</v>
      </c>
      <c r="B3" s="22"/>
      <c r="C3" s="22"/>
      <c r="D3" s="22"/>
      <c r="E3" s="22"/>
      <c r="F3" s="22"/>
      <c r="G3" s="22"/>
      <c r="H3" s="22"/>
      <c r="I3" s="22"/>
      <c r="J3" s="22"/>
    </row>
    <row r="4" spans="1:8" ht="12.75">
      <c r="A4" s="2"/>
      <c r="B4" s="1"/>
      <c r="C4" s="1"/>
      <c r="D4" s="1"/>
      <c r="E4" s="1"/>
      <c r="F4" s="1"/>
      <c r="G4" s="1"/>
      <c r="H4" s="1"/>
    </row>
    <row r="5" spans="1:10" ht="39.75" customHeight="1">
      <c r="A5" s="20" t="s">
        <v>20</v>
      </c>
      <c r="B5" s="21" t="s">
        <v>0</v>
      </c>
      <c r="C5" s="21" t="s">
        <v>14</v>
      </c>
      <c r="D5" s="21" t="s">
        <v>25</v>
      </c>
      <c r="E5" s="21" t="s">
        <v>1</v>
      </c>
      <c r="F5" s="21" t="s">
        <v>15</v>
      </c>
      <c r="G5" s="21" t="s">
        <v>21</v>
      </c>
      <c r="H5" s="21" t="s">
        <v>22</v>
      </c>
      <c r="I5" s="21" t="s">
        <v>23</v>
      </c>
      <c r="J5" s="21" t="s">
        <v>24</v>
      </c>
    </row>
    <row r="6" spans="1:13" ht="12.75">
      <c r="A6" s="16" t="s">
        <v>2</v>
      </c>
      <c r="B6" s="3">
        <v>1540682.1779495752</v>
      </c>
      <c r="C6" s="3">
        <v>2284041.5782926325</v>
      </c>
      <c r="D6" s="3">
        <v>691033.7594307229</v>
      </c>
      <c r="E6" s="3">
        <v>7581167.644574109</v>
      </c>
      <c r="F6" s="3">
        <v>1310523.443960469</v>
      </c>
      <c r="G6" s="3">
        <v>676835.8169940235</v>
      </c>
      <c r="H6" s="3">
        <v>14084284.421201525</v>
      </c>
      <c r="I6" s="1">
        <v>21001435.05596408</v>
      </c>
      <c r="J6" s="14">
        <f>(H6/I6)*100</f>
        <v>67.06343820634204</v>
      </c>
      <c r="L6" s="10"/>
      <c r="M6" s="12"/>
    </row>
    <row r="7" spans="1:13" ht="12.75">
      <c r="A7" s="17" t="s">
        <v>3</v>
      </c>
      <c r="B7" s="5">
        <v>3013204.1425555833</v>
      </c>
      <c r="C7" s="5">
        <v>3446953.067893733</v>
      </c>
      <c r="D7" s="5">
        <v>2180400.4193956447</v>
      </c>
      <c r="E7" s="5">
        <v>15302176.273771582</v>
      </c>
      <c r="F7" s="5">
        <v>1402736.1728127704</v>
      </c>
      <c r="G7" s="5">
        <v>1644238.7364896822</v>
      </c>
      <c r="H7" s="5">
        <v>26989708.812918954</v>
      </c>
      <c r="I7" s="1">
        <v>37069961.54280324</v>
      </c>
      <c r="J7" s="15">
        <f aca="true" t="shared" si="0" ref="J7:J18">(H7/I7)*100</f>
        <v>72.80749072737771</v>
      </c>
      <c r="L7" s="10"/>
      <c r="M7" s="12"/>
    </row>
    <row r="8" spans="1:13" ht="12.75">
      <c r="A8" s="4" t="s">
        <v>4</v>
      </c>
      <c r="B8" s="5">
        <v>1700427.6856032787</v>
      </c>
      <c r="C8" s="5">
        <v>2292106.548286768</v>
      </c>
      <c r="D8" s="5">
        <v>614602.9327438558</v>
      </c>
      <c r="E8" s="5">
        <v>4899642.945148949</v>
      </c>
      <c r="F8" s="5">
        <v>861727.8802649748</v>
      </c>
      <c r="G8" s="5">
        <v>273135.2137397152</v>
      </c>
      <c r="H8" s="5">
        <v>10641643.205787538</v>
      </c>
      <c r="I8" s="1">
        <v>15696978.22559473</v>
      </c>
      <c r="J8" s="15">
        <f t="shared" si="0"/>
        <v>67.79421524861257</v>
      </c>
      <c r="L8" s="10"/>
      <c r="M8" s="12"/>
    </row>
    <row r="9" spans="1:13" ht="12.75">
      <c r="A9" s="4" t="s">
        <v>26</v>
      </c>
      <c r="B9" s="5">
        <v>8082110.643778588</v>
      </c>
      <c r="C9" s="5">
        <v>7360094.761495492</v>
      </c>
      <c r="D9" s="5">
        <v>3559430.050720112</v>
      </c>
      <c r="E9" s="5">
        <v>23730255.227812797</v>
      </c>
      <c r="F9" s="5">
        <v>2340728.5465533854</v>
      </c>
      <c r="G9" s="5">
        <v>1677419.6993747232</v>
      </c>
      <c r="H9" s="5">
        <v>46750038.92973504</v>
      </c>
      <c r="I9" s="1">
        <v>66007151.126736484</v>
      </c>
      <c r="J9" s="15">
        <f t="shared" si="0"/>
        <v>70.82571832250875</v>
      </c>
      <c r="L9" s="10"/>
      <c r="M9" s="12"/>
    </row>
    <row r="10" spans="1:13" ht="12.75">
      <c r="A10" s="4" t="s">
        <v>5</v>
      </c>
      <c r="B10" s="5">
        <v>8279997.65847773</v>
      </c>
      <c r="C10" s="5">
        <v>6226966.655590549</v>
      </c>
      <c r="D10" s="5">
        <v>2945411.520467809</v>
      </c>
      <c r="E10" s="5">
        <v>19900822.050613996</v>
      </c>
      <c r="F10" s="5">
        <v>2640635.006375289</v>
      </c>
      <c r="G10" s="5">
        <v>1092609.1290958603</v>
      </c>
      <c r="H10" s="5">
        <v>41086442.02062124</v>
      </c>
      <c r="I10" s="1">
        <v>64256421.30920416</v>
      </c>
      <c r="J10" s="15">
        <f t="shared" si="0"/>
        <v>63.94137921704639</v>
      </c>
      <c r="L10" s="10"/>
      <c r="M10" s="12"/>
    </row>
    <row r="11" spans="1:13" ht="12.75">
      <c r="A11" s="4" t="s">
        <v>6</v>
      </c>
      <c r="B11" s="5">
        <v>5564196.8913654415</v>
      </c>
      <c r="C11" s="5">
        <v>6490614.587168624</v>
      </c>
      <c r="D11" s="5">
        <v>2923888.5515233385</v>
      </c>
      <c r="E11" s="5">
        <v>17347204.305192385</v>
      </c>
      <c r="F11" s="5">
        <v>1230545.6097480701</v>
      </c>
      <c r="G11" s="5">
        <v>1415245.5946535065</v>
      </c>
      <c r="H11" s="5">
        <v>34971695.53965136</v>
      </c>
      <c r="I11" s="1">
        <v>46158847.81846481</v>
      </c>
      <c r="J11" s="15">
        <f t="shared" si="0"/>
        <v>75.76379652540139</v>
      </c>
      <c r="L11" s="10"/>
      <c r="M11" s="12"/>
    </row>
    <row r="12" spans="1:13" ht="12.75">
      <c r="A12" s="4" t="s">
        <v>7</v>
      </c>
      <c r="B12" s="5">
        <v>1314613.6482284437</v>
      </c>
      <c r="C12" s="5">
        <v>1983758.1188202885</v>
      </c>
      <c r="D12" s="5">
        <v>197851.50181801408</v>
      </c>
      <c r="E12" s="5">
        <v>2209551.334360425</v>
      </c>
      <c r="F12" s="5">
        <v>63167.58678482542</v>
      </c>
      <c r="G12" s="5">
        <v>359618.592809353</v>
      </c>
      <c r="H12" s="5">
        <v>6128560.782821358</v>
      </c>
      <c r="I12" s="1">
        <v>10300150.72876142</v>
      </c>
      <c r="J12" s="15">
        <f t="shared" si="0"/>
        <v>59.49971941389551</v>
      </c>
      <c r="L12" s="10"/>
      <c r="M12" s="12"/>
    </row>
    <row r="13" spans="1:13" ht="12.75">
      <c r="A13" s="17" t="s">
        <v>8</v>
      </c>
      <c r="B13" s="5">
        <v>4177232.0581050226</v>
      </c>
      <c r="C13" s="5">
        <v>2720674.6933127963</v>
      </c>
      <c r="D13" s="5">
        <v>1782599.5977456148</v>
      </c>
      <c r="E13" s="5">
        <v>9239027.201452898</v>
      </c>
      <c r="F13" s="5">
        <v>868920.3706687046</v>
      </c>
      <c r="G13" s="5">
        <v>944653.9888157051</v>
      </c>
      <c r="H13" s="5">
        <v>19733107.9101007</v>
      </c>
      <c r="I13" s="1">
        <v>29612064.50046537</v>
      </c>
      <c r="J13" s="15">
        <f t="shared" si="0"/>
        <v>66.63874418411652</v>
      </c>
      <c r="L13" s="10"/>
      <c r="M13" s="12"/>
    </row>
    <row r="14" spans="1:14" ht="12.75">
      <c r="A14" s="4" t="s">
        <v>9</v>
      </c>
      <c r="B14" s="5">
        <v>339894.820078065</v>
      </c>
      <c r="C14" s="5">
        <v>634889.8356067999</v>
      </c>
      <c r="D14" s="5">
        <v>432275.9251773727</v>
      </c>
      <c r="E14" s="5">
        <v>996586.5511596953</v>
      </c>
      <c r="F14" s="5">
        <v>124475.9487552288</v>
      </c>
      <c r="G14" s="5">
        <v>368081.6035771653</v>
      </c>
      <c r="H14" s="5">
        <v>2896204.6843543225</v>
      </c>
      <c r="I14" s="1">
        <v>3279127.8202983616</v>
      </c>
      <c r="J14" s="15">
        <f t="shared" si="0"/>
        <v>88.32240897797031</v>
      </c>
      <c r="L14" s="10"/>
      <c r="M14" s="12"/>
      <c r="N14" s="12"/>
    </row>
    <row r="15" spans="1:13" ht="12.75">
      <c r="A15" s="4" t="s">
        <v>10</v>
      </c>
      <c r="B15" s="5">
        <v>1338076.0667526065</v>
      </c>
      <c r="C15" s="5">
        <v>1792188.702972244</v>
      </c>
      <c r="D15" s="5">
        <v>938886.1075571806</v>
      </c>
      <c r="E15" s="5">
        <v>4176805.9267856455</v>
      </c>
      <c r="F15" s="5">
        <v>562271.8280314826</v>
      </c>
      <c r="G15" s="5">
        <v>420317.1909802502</v>
      </c>
      <c r="H15" s="5">
        <v>9228545.823079411</v>
      </c>
      <c r="I15" s="1">
        <v>11722685.5977821</v>
      </c>
      <c r="J15" s="15">
        <f t="shared" si="0"/>
        <v>78.72381926565895</v>
      </c>
      <c r="L15" s="10"/>
      <c r="M15" s="13"/>
    </row>
    <row r="16" spans="1:14" ht="12.75">
      <c r="A16" s="4" t="s">
        <v>11</v>
      </c>
      <c r="B16" s="5">
        <v>247153.59490983593</v>
      </c>
      <c r="C16" s="5">
        <v>112632.61253319756</v>
      </c>
      <c r="D16" s="5">
        <v>74853.46960209474</v>
      </c>
      <c r="E16" s="5">
        <v>284404.16303949076</v>
      </c>
      <c r="F16" s="5">
        <v>51770.167623534304</v>
      </c>
      <c r="G16" s="5">
        <v>66674.96661614924</v>
      </c>
      <c r="H16" s="5">
        <v>837488.9743243022</v>
      </c>
      <c r="I16" s="1">
        <v>1457746.1529876136</v>
      </c>
      <c r="J16" s="15">
        <f t="shared" si="0"/>
        <v>57.45094731396752</v>
      </c>
      <c r="L16" s="10"/>
      <c r="M16" s="11"/>
      <c r="N16" s="12"/>
    </row>
    <row r="17" spans="1:14" ht="12.75">
      <c r="A17" s="4" t="s">
        <v>12</v>
      </c>
      <c r="B17" s="5">
        <v>99699.2004740127</v>
      </c>
      <c r="C17" s="5">
        <v>38071.89859780628</v>
      </c>
      <c r="D17" s="5">
        <v>7592.632344213583</v>
      </c>
      <c r="E17" s="5">
        <v>130709.21080827313</v>
      </c>
      <c r="F17" s="5">
        <v>7467.70011801849</v>
      </c>
      <c r="G17" s="5">
        <v>4085.229284108258</v>
      </c>
      <c r="H17" s="5">
        <v>287625.87162643194</v>
      </c>
      <c r="I17" s="1">
        <v>568737.4941285566</v>
      </c>
      <c r="J17" s="15">
        <f t="shared" si="0"/>
        <v>50.57269383428717</v>
      </c>
      <c r="N17" s="12"/>
    </row>
    <row r="18" spans="1:10" ht="12.75">
      <c r="A18" s="17" t="s">
        <v>13</v>
      </c>
      <c r="B18" s="5">
        <v>35697288.58827824</v>
      </c>
      <c r="C18" s="5">
        <v>35382993.06057101</v>
      </c>
      <c r="D18" s="5">
        <v>16348826.468525948</v>
      </c>
      <c r="E18" s="5">
        <v>105798352.83472031</v>
      </c>
      <c r="F18" s="5">
        <v>11464970.261696765</v>
      </c>
      <c r="G18" s="5">
        <v>8942915.762430243</v>
      </c>
      <c r="H18" s="5">
        <v>213635346.97622254</v>
      </c>
      <c r="I18" s="9">
        <f>SUM(I6:I17)</f>
        <v>307131307.37319094</v>
      </c>
      <c r="J18" s="15">
        <f t="shared" si="0"/>
        <v>69.55831002817217</v>
      </c>
    </row>
    <row r="19" spans="1:10" ht="12.75">
      <c r="A19" s="19" t="s">
        <v>16</v>
      </c>
      <c r="B19" s="6">
        <v>321.40898202204335</v>
      </c>
      <c r="C19" s="6">
        <v>354.25858349173507</v>
      </c>
      <c r="D19" s="6">
        <v>409.1502694961196</v>
      </c>
      <c r="E19" s="6">
        <v>483.523620518175</v>
      </c>
      <c r="F19" s="6">
        <v>419.4705935056624</v>
      </c>
      <c r="G19" s="6">
        <v>353.4749313213535</v>
      </c>
      <c r="H19" s="6">
        <v>455.38818185276205</v>
      </c>
      <c r="I19" s="4"/>
      <c r="J19" s="4"/>
    </row>
    <row r="20" spans="1:10" ht="12.75">
      <c r="A20" s="18" t="s">
        <v>17</v>
      </c>
      <c r="B20" s="8">
        <v>27.270853828410704</v>
      </c>
      <c r="C20" s="8">
        <v>49.2093993247381</v>
      </c>
      <c r="D20" s="8">
        <v>39.34966027860536</v>
      </c>
      <c r="E20" s="8">
        <v>42.3659641996344</v>
      </c>
      <c r="F20" s="8">
        <v>56.56264143384209</v>
      </c>
      <c r="G20" s="8">
        <v>47.535345211116976</v>
      </c>
      <c r="H20" s="8">
        <v>40.06986701775939</v>
      </c>
      <c r="I20" s="7"/>
      <c r="J20" s="7"/>
    </row>
    <row r="27" ht="12.75">
      <c r="D27" t="s">
        <v>19</v>
      </c>
    </row>
    <row r="28" ht="12.75">
      <c r="E28" t="s">
        <v>18</v>
      </c>
    </row>
  </sheetData>
  <mergeCells count="3">
    <mergeCell ref="A1:J1"/>
    <mergeCell ref="A2:J2"/>
    <mergeCell ref="A3:J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DFO-MPO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JohnsonN</dc:creator>
  <cp:keywords/>
  <dc:description/>
  <cp:lastModifiedBy>MenardLu</cp:lastModifiedBy>
  <cp:lastPrinted>2003-07-03T13:31:18Z</cp:lastPrinted>
  <dcterms:created xsi:type="dcterms:W3CDTF">2003-04-14T13:18:49Z</dcterms:created>
  <dcterms:modified xsi:type="dcterms:W3CDTF">2011-12-14T18:53:38Z</dcterms:modified>
  <cp:category/>
  <cp:version/>
  <cp:contentType/>
  <cp:contentStatus/>
</cp:coreProperties>
</file>